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7cec96f88c84f/Documents/Mortgage/Application/Send This/"/>
    </mc:Choice>
  </mc:AlternateContent>
  <xr:revisionPtr revIDLastSave="0" documentId="8_{859DCF42-CFFF-154A-B077-34BA5737F5DE}" xr6:coauthVersionLast="47" xr6:coauthVersionMax="47" xr10:uidLastSave="{00000000-0000-0000-0000-000000000000}"/>
  <bookViews>
    <workbookView xWindow="5145" yWindow="2685" windowWidth="21600" windowHeight="12570" xr2:uid="{00000000-000D-0000-FFFF-FFFF00000000}"/>
  </bookViews>
  <sheets>
    <sheet name="Line Item Renovation Budg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0" i="1" l="1"/>
  <c r="L230" i="1"/>
  <c r="K230" i="1"/>
  <c r="J230" i="1"/>
  <c r="H230" i="1"/>
  <c r="F230" i="1"/>
  <c r="N218" i="1"/>
  <c r="L218" i="1"/>
  <c r="J218" i="1"/>
  <c r="H218" i="1"/>
  <c r="F218" i="1"/>
  <c r="N207" i="1"/>
  <c r="M207" i="1"/>
  <c r="L207" i="1"/>
  <c r="J207" i="1"/>
  <c r="H207" i="1"/>
  <c r="F207" i="1"/>
  <c r="N193" i="1"/>
  <c r="L193" i="1"/>
  <c r="J193" i="1"/>
  <c r="H193" i="1"/>
  <c r="F193" i="1"/>
  <c r="N173" i="1"/>
  <c r="L173" i="1"/>
  <c r="J173" i="1"/>
  <c r="H173" i="1"/>
  <c r="F173" i="1"/>
  <c r="N157" i="1"/>
  <c r="L157" i="1"/>
  <c r="J157" i="1"/>
  <c r="H157" i="1"/>
  <c r="F157" i="1"/>
  <c r="N132" i="1"/>
  <c r="L132" i="1"/>
  <c r="J132" i="1"/>
  <c r="H132" i="1"/>
  <c r="F132" i="1"/>
  <c r="N106" i="1"/>
  <c r="L106" i="1"/>
  <c r="J106" i="1"/>
  <c r="H106" i="1"/>
  <c r="F106" i="1"/>
  <c r="N90" i="1"/>
  <c r="L90" i="1"/>
  <c r="J90" i="1"/>
  <c r="H90" i="1"/>
  <c r="F90" i="1"/>
  <c r="N74" i="1"/>
  <c r="L74" i="1"/>
  <c r="J74" i="1"/>
  <c r="H74" i="1"/>
  <c r="F74" i="1"/>
  <c r="N44" i="1"/>
  <c r="L44" i="1"/>
  <c r="J44" i="1"/>
  <c r="H44" i="1"/>
  <c r="F44" i="1"/>
  <c r="E44" i="1"/>
  <c r="J37" i="1"/>
  <c r="F37" i="1"/>
  <c r="N37" i="1"/>
  <c r="L37" i="1"/>
  <c r="H37" i="1"/>
  <c r="D229" i="1"/>
  <c r="D228" i="1"/>
  <c r="D227" i="1"/>
  <c r="D226" i="1"/>
  <c r="D225" i="1"/>
  <c r="D224" i="1"/>
  <c r="D223" i="1"/>
  <c r="D222" i="1"/>
  <c r="D221" i="1"/>
  <c r="D219" i="1"/>
  <c r="D217" i="1"/>
  <c r="D216" i="1"/>
  <c r="D215" i="1"/>
  <c r="D214" i="1"/>
  <c r="D213" i="1"/>
  <c r="D212" i="1"/>
  <c r="D211" i="1"/>
  <c r="D210" i="1"/>
  <c r="D206" i="1"/>
  <c r="D205" i="1"/>
  <c r="D204" i="1"/>
  <c r="D203" i="1"/>
  <c r="D202" i="1"/>
  <c r="D201" i="1"/>
  <c r="D200" i="1"/>
  <c r="D199" i="1"/>
  <c r="D198" i="1"/>
  <c r="D197" i="1"/>
  <c r="D196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8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3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3" i="1"/>
  <c r="D42" i="1"/>
  <c r="D41" i="1"/>
  <c r="D40" i="1"/>
  <c r="D38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E230" i="1"/>
  <c r="K207" i="1"/>
  <c r="M229" i="1"/>
  <c r="K229" i="1"/>
  <c r="I229" i="1"/>
  <c r="G229" i="1"/>
  <c r="E229" i="1"/>
  <c r="M228" i="1"/>
  <c r="K228" i="1"/>
  <c r="I228" i="1"/>
  <c r="G228" i="1"/>
  <c r="E228" i="1"/>
  <c r="M227" i="1"/>
  <c r="K227" i="1"/>
  <c r="I227" i="1"/>
  <c r="G227" i="1"/>
  <c r="E227" i="1"/>
  <c r="M226" i="1"/>
  <c r="K226" i="1"/>
  <c r="I226" i="1"/>
  <c r="G226" i="1"/>
  <c r="E226" i="1"/>
  <c r="M225" i="1"/>
  <c r="K225" i="1"/>
  <c r="I225" i="1"/>
  <c r="G225" i="1"/>
  <c r="E225" i="1"/>
  <c r="M224" i="1"/>
  <c r="K224" i="1"/>
  <c r="I224" i="1"/>
  <c r="G224" i="1"/>
  <c r="E224" i="1"/>
  <c r="M223" i="1"/>
  <c r="K223" i="1"/>
  <c r="I223" i="1"/>
  <c r="G223" i="1"/>
  <c r="E223" i="1"/>
  <c r="M222" i="1"/>
  <c r="K222" i="1"/>
  <c r="I222" i="1"/>
  <c r="G222" i="1"/>
  <c r="E222" i="1"/>
  <c r="M221" i="1"/>
  <c r="K221" i="1"/>
  <c r="I221" i="1"/>
  <c r="G221" i="1"/>
  <c r="E221" i="1"/>
  <c r="M217" i="1"/>
  <c r="K217" i="1"/>
  <c r="I217" i="1"/>
  <c r="G217" i="1"/>
  <c r="E217" i="1"/>
  <c r="M216" i="1"/>
  <c r="K216" i="1"/>
  <c r="I216" i="1"/>
  <c r="G216" i="1"/>
  <c r="E216" i="1"/>
  <c r="M215" i="1"/>
  <c r="K215" i="1"/>
  <c r="I215" i="1"/>
  <c r="G215" i="1"/>
  <c r="E215" i="1"/>
  <c r="M214" i="1"/>
  <c r="K214" i="1"/>
  <c r="I214" i="1"/>
  <c r="G214" i="1"/>
  <c r="E214" i="1"/>
  <c r="M213" i="1"/>
  <c r="K213" i="1"/>
  <c r="I213" i="1"/>
  <c r="G213" i="1"/>
  <c r="E213" i="1"/>
  <c r="M212" i="1"/>
  <c r="K212" i="1"/>
  <c r="I212" i="1"/>
  <c r="G212" i="1"/>
  <c r="E212" i="1"/>
  <c r="M211" i="1"/>
  <c r="K211" i="1"/>
  <c r="I211" i="1"/>
  <c r="G211" i="1"/>
  <c r="E211" i="1"/>
  <c r="M210" i="1"/>
  <c r="K210" i="1"/>
  <c r="I210" i="1"/>
  <c r="G210" i="1"/>
  <c r="E210" i="1"/>
  <c r="M206" i="1"/>
  <c r="K206" i="1"/>
  <c r="I206" i="1"/>
  <c r="G206" i="1"/>
  <c r="E206" i="1"/>
  <c r="M205" i="1"/>
  <c r="K205" i="1"/>
  <c r="I205" i="1"/>
  <c r="G205" i="1"/>
  <c r="E205" i="1"/>
  <c r="M204" i="1"/>
  <c r="K204" i="1"/>
  <c r="I204" i="1"/>
  <c r="G204" i="1"/>
  <c r="E204" i="1"/>
  <c r="M203" i="1"/>
  <c r="K203" i="1"/>
  <c r="I203" i="1"/>
  <c r="G203" i="1"/>
  <c r="E203" i="1"/>
  <c r="M202" i="1"/>
  <c r="K202" i="1"/>
  <c r="I202" i="1"/>
  <c r="G202" i="1"/>
  <c r="E202" i="1"/>
  <c r="M201" i="1"/>
  <c r="K201" i="1"/>
  <c r="I201" i="1"/>
  <c r="G201" i="1"/>
  <c r="E201" i="1"/>
  <c r="M200" i="1"/>
  <c r="K200" i="1"/>
  <c r="I200" i="1"/>
  <c r="G200" i="1"/>
  <c r="E200" i="1"/>
  <c r="M199" i="1"/>
  <c r="K199" i="1"/>
  <c r="I199" i="1"/>
  <c r="G199" i="1"/>
  <c r="E199" i="1"/>
  <c r="M198" i="1"/>
  <c r="K198" i="1"/>
  <c r="I198" i="1"/>
  <c r="G198" i="1"/>
  <c r="E198" i="1"/>
  <c r="M197" i="1"/>
  <c r="K197" i="1"/>
  <c r="I197" i="1"/>
  <c r="G197" i="1"/>
  <c r="E197" i="1"/>
  <c r="M196" i="1"/>
  <c r="K196" i="1"/>
  <c r="I196" i="1"/>
  <c r="G196" i="1"/>
  <c r="E196" i="1"/>
  <c r="M192" i="1"/>
  <c r="K192" i="1"/>
  <c r="I192" i="1"/>
  <c r="G192" i="1"/>
  <c r="E192" i="1"/>
  <c r="M191" i="1"/>
  <c r="K191" i="1"/>
  <c r="I191" i="1"/>
  <c r="G191" i="1"/>
  <c r="E191" i="1"/>
  <c r="M190" i="1"/>
  <c r="K190" i="1"/>
  <c r="I190" i="1"/>
  <c r="G190" i="1"/>
  <c r="E190" i="1"/>
  <c r="M189" i="1"/>
  <c r="K189" i="1"/>
  <c r="I189" i="1"/>
  <c r="G189" i="1"/>
  <c r="E189" i="1"/>
  <c r="M188" i="1"/>
  <c r="K188" i="1"/>
  <c r="I188" i="1"/>
  <c r="G188" i="1"/>
  <c r="E188" i="1"/>
  <c r="M187" i="1"/>
  <c r="K187" i="1"/>
  <c r="I187" i="1"/>
  <c r="G187" i="1"/>
  <c r="E187" i="1"/>
  <c r="M186" i="1"/>
  <c r="K186" i="1"/>
  <c r="I186" i="1"/>
  <c r="G186" i="1"/>
  <c r="E186" i="1"/>
  <c r="M185" i="1"/>
  <c r="K185" i="1"/>
  <c r="I185" i="1"/>
  <c r="G185" i="1"/>
  <c r="E185" i="1"/>
  <c r="M184" i="1"/>
  <c r="K184" i="1"/>
  <c r="I184" i="1"/>
  <c r="G184" i="1"/>
  <c r="E184" i="1"/>
  <c r="M183" i="1"/>
  <c r="K183" i="1"/>
  <c r="I183" i="1"/>
  <c r="G183" i="1"/>
  <c r="E183" i="1"/>
  <c r="M182" i="1"/>
  <c r="K182" i="1"/>
  <c r="I182" i="1"/>
  <c r="G182" i="1"/>
  <c r="E182" i="1"/>
  <c r="M181" i="1"/>
  <c r="K181" i="1"/>
  <c r="I181" i="1"/>
  <c r="G181" i="1"/>
  <c r="E181" i="1"/>
  <c r="M180" i="1"/>
  <c r="K180" i="1"/>
  <c r="I180" i="1"/>
  <c r="G180" i="1"/>
  <c r="E180" i="1"/>
  <c r="M179" i="1"/>
  <c r="K179" i="1"/>
  <c r="I179" i="1"/>
  <c r="G179" i="1"/>
  <c r="E179" i="1"/>
  <c r="M178" i="1"/>
  <c r="K178" i="1"/>
  <c r="I178" i="1"/>
  <c r="G178" i="1"/>
  <c r="E178" i="1"/>
  <c r="M177" i="1"/>
  <c r="K177" i="1"/>
  <c r="I177" i="1"/>
  <c r="G177" i="1"/>
  <c r="E177" i="1"/>
  <c r="M176" i="1"/>
  <c r="K176" i="1"/>
  <c r="I176" i="1"/>
  <c r="G176" i="1"/>
  <c r="E176" i="1"/>
  <c r="M172" i="1"/>
  <c r="K172" i="1"/>
  <c r="I172" i="1"/>
  <c r="G172" i="1"/>
  <c r="E172" i="1"/>
  <c r="M171" i="1"/>
  <c r="K171" i="1"/>
  <c r="I171" i="1"/>
  <c r="G171" i="1"/>
  <c r="E171" i="1"/>
  <c r="M170" i="1"/>
  <c r="K170" i="1"/>
  <c r="I170" i="1"/>
  <c r="G170" i="1"/>
  <c r="E170" i="1"/>
  <c r="M169" i="1"/>
  <c r="K169" i="1"/>
  <c r="I169" i="1"/>
  <c r="G169" i="1"/>
  <c r="E169" i="1"/>
  <c r="M168" i="1"/>
  <c r="K168" i="1"/>
  <c r="I168" i="1"/>
  <c r="G168" i="1"/>
  <c r="E168" i="1"/>
  <c r="M167" i="1"/>
  <c r="K167" i="1"/>
  <c r="I167" i="1"/>
  <c r="G167" i="1"/>
  <c r="E167" i="1"/>
  <c r="M166" i="1"/>
  <c r="K166" i="1"/>
  <c r="I166" i="1"/>
  <c r="G166" i="1"/>
  <c r="E166" i="1"/>
  <c r="M165" i="1"/>
  <c r="K165" i="1"/>
  <c r="I165" i="1"/>
  <c r="G165" i="1"/>
  <c r="E165" i="1"/>
  <c r="M164" i="1"/>
  <c r="K164" i="1"/>
  <c r="I164" i="1"/>
  <c r="G164" i="1"/>
  <c r="E164" i="1"/>
  <c r="M163" i="1"/>
  <c r="K163" i="1"/>
  <c r="I163" i="1"/>
  <c r="G163" i="1"/>
  <c r="E163" i="1"/>
  <c r="M162" i="1"/>
  <c r="K162" i="1"/>
  <c r="I162" i="1"/>
  <c r="G162" i="1"/>
  <c r="E162" i="1"/>
  <c r="M161" i="1"/>
  <c r="K161" i="1"/>
  <c r="I161" i="1"/>
  <c r="G161" i="1"/>
  <c r="E161" i="1"/>
  <c r="M160" i="1"/>
  <c r="K160" i="1"/>
  <c r="I160" i="1"/>
  <c r="G160" i="1"/>
  <c r="E160" i="1"/>
  <c r="M156" i="1"/>
  <c r="K156" i="1"/>
  <c r="I156" i="1"/>
  <c r="G156" i="1"/>
  <c r="E156" i="1"/>
  <c r="M155" i="1"/>
  <c r="K155" i="1"/>
  <c r="I155" i="1"/>
  <c r="G155" i="1"/>
  <c r="E155" i="1"/>
  <c r="M154" i="1"/>
  <c r="K154" i="1"/>
  <c r="I154" i="1"/>
  <c r="G154" i="1"/>
  <c r="E154" i="1"/>
  <c r="M153" i="1"/>
  <c r="K153" i="1"/>
  <c r="I153" i="1"/>
  <c r="G153" i="1"/>
  <c r="E153" i="1"/>
  <c r="M152" i="1"/>
  <c r="K152" i="1"/>
  <c r="I152" i="1"/>
  <c r="G152" i="1"/>
  <c r="E152" i="1"/>
  <c r="M151" i="1"/>
  <c r="K151" i="1"/>
  <c r="I151" i="1"/>
  <c r="G151" i="1"/>
  <c r="E151" i="1"/>
  <c r="M150" i="1"/>
  <c r="K150" i="1"/>
  <c r="I150" i="1"/>
  <c r="G150" i="1"/>
  <c r="E150" i="1"/>
  <c r="M149" i="1"/>
  <c r="K149" i="1"/>
  <c r="I149" i="1"/>
  <c r="G149" i="1"/>
  <c r="E149" i="1"/>
  <c r="M148" i="1"/>
  <c r="K148" i="1"/>
  <c r="I148" i="1"/>
  <c r="G148" i="1"/>
  <c r="E148" i="1"/>
  <c r="M147" i="1"/>
  <c r="K147" i="1"/>
  <c r="I147" i="1"/>
  <c r="G147" i="1"/>
  <c r="E147" i="1"/>
  <c r="M146" i="1"/>
  <c r="K146" i="1"/>
  <c r="I146" i="1"/>
  <c r="G146" i="1"/>
  <c r="E146" i="1"/>
  <c r="M145" i="1"/>
  <c r="K145" i="1"/>
  <c r="I145" i="1"/>
  <c r="G145" i="1"/>
  <c r="E145" i="1"/>
  <c r="M144" i="1"/>
  <c r="K144" i="1"/>
  <c r="I144" i="1"/>
  <c r="G144" i="1"/>
  <c r="E144" i="1"/>
  <c r="M143" i="1"/>
  <c r="K143" i="1"/>
  <c r="I143" i="1"/>
  <c r="G143" i="1"/>
  <c r="E143" i="1"/>
  <c r="M142" i="1"/>
  <c r="K142" i="1"/>
  <c r="I142" i="1"/>
  <c r="G142" i="1"/>
  <c r="E142" i="1"/>
  <c r="M141" i="1"/>
  <c r="K141" i="1"/>
  <c r="I141" i="1"/>
  <c r="G141" i="1"/>
  <c r="E141" i="1"/>
  <c r="M140" i="1"/>
  <c r="K140" i="1"/>
  <c r="I140" i="1"/>
  <c r="G140" i="1"/>
  <c r="E140" i="1"/>
  <c r="M139" i="1"/>
  <c r="K139" i="1"/>
  <c r="I139" i="1"/>
  <c r="G139" i="1"/>
  <c r="E139" i="1"/>
  <c r="M138" i="1"/>
  <c r="K138" i="1"/>
  <c r="I138" i="1"/>
  <c r="G138" i="1"/>
  <c r="E138" i="1"/>
  <c r="M137" i="1"/>
  <c r="K137" i="1"/>
  <c r="I137" i="1"/>
  <c r="G137" i="1"/>
  <c r="E137" i="1"/>
  <c r="M136" i="1"/>
  <c r="K136" i="1"/>
  <c r="I136" i="1"/>
  <c r="G136" i="1"/>
  <c r="E136" i="1"/>
  <c r="M135" i="1"/>
  <c r="K135" i="1"/>
  <c r="I135" i="1"/>
  <c r="G135" i="1"/>
  <c r="E135" i="1"/>
  <c r="M131" i="1"/>
  <c r="K131" i="1"/>
  <c r="I131" i="1"/>
  <c r="G131" i="1"/>
  <c r="E131" i="1"/>
  <c r="M130" i="1"/>
  <c r="K130" i="1"/>
  <c r="I130" i="1"/>
  <c r="G130" i="1"/>
  <c r="E130" i="1"/>
  <c r="M129" i="1"/>
  <c r="K129" i="1"/>
  <c r="I129" i="1"/>
  <c r="G129" i="1"/>
  <c r="E129" i="1"/>
  <c r="M128" i="1"/>
  <c r="K128" i="1"/>
  <c r="I128" i="1"/>
  <c r="G128" i="1"/>
  <c r="E128" i="1"/>
  <c r="M127" i="1"/>
  <c r="K127" i="1"/>
  <c r="I127" i="1"/>
  <c r="G127" i="1"/>
  <c r="E127" i="1"/>
  <c r="M126" i="1"/>
  <c r="K126" i="1"/>
  <c r="I126" i="1"/>
  <c r="G126" i="1"/>
  <c r="E126" i="1"/>
  <c r="M125" i="1"/>
  <c r="K125" i="1"/>
  <c r="I125" i="1"/>
  <c r="G125" i="1"/>
  <c r="E125" i="1"/>
  <c r="M124" i="1"/>
  <c r="K124" i="1"/>
  <c r="I124" i="1"/>
  <c r="G124" i="1"/>
  <c r="E124" i="1"/>
  <c r="M123" i="1"/>
  <c r="K123" i="1"/>
  <c r="I123" i="1"/>
  <c r="G123" i="1"/>
  <c r="E123" i="1"/>
  <c r="M122" i="1"/>
  <c r="K122" i="1"/>
  <c r="I122" i="1"/>
  <c r="G122" i="1"/>
  <c r="E122" i="1"/>
  <c r="M121" i="1"/>
  <c r="K121" i="1"/>
  <c r="I121" i="1"/>
  <c r="G121" i="1"/>
  <c r="E121" i="1"/>
  <c r="M120" i="1"/>
  <c r="K120" i="1"/>
  <c r="I120" i="1"/>
  <c r="G120" i="1"/>
  <c r="E120" i="1"/>
  <c r="M119" i="1"/>
  <c r="K119" i="1"/>
  <c r="I119" i="1"/>
  <c r="G119" i="1"/>
  <c r="E119" i="1"/>
  <c r="M118" i="1"/>
  <c r="K118" i="1"/>
  <c r="I118" i="1"/>
  <c r="G118" i="1"/>
  <c r="E118" i="1"/>
  <c r="M117" i="1"/>
  <c r="K117" i="1"/>
  <c r="I117" i="1"/>
  <c r="G117" i="1"/>
  <c r="E117" i="1"/>
  <c r="M116" i="1"/>
  <c r="K116" i="1"/>
  <c r="I116" i="1"/>
  <c r="G116" i="1"/>
  <c r="E116" i="1"/>
  <c r="M115" i="1"/>
  <c r="K115" i="1"/>
  <c r="I115" i="1"/>
  <c r="G115" i="1"/>
  <c r="E115" i="1"/>
  <c r="M114" i="1"/>
  <c r="K114" i="1"/>
  <c r="I114" i="1"/>
  <c r="G114" i="1"/>
  <c r="E114" i="1"/>
  <c r="M113" i="1"/>
  <c r="K113" i="1"/>
  <c r="I113" i="1"/>
  <c r="G113" i="1"/>
  <c r="E113" i="1"/>
  <c r="M112" i="1"/>
  <c r="K112" i="1"/>
  <c r="I112" i="1"/>
  <c r="G112" i="1"/>
  <c r="E112" i="1"/>
  <c r="M111" i="1"/>
  <c r="K111" i="1"/>
  <c r="I111" i="1"/>
  <c r="G111" i="1"/>
  <c r="E111" i="1"/>
  <c r="M110" i="1"/>
  <c r="K110" i="1"/>
  <c r="I110" i="1"/>
  <c r="G110" i="1"/>
  <c r="E110" i="1"/>
  <c r="M109" i="1"/>
  <c r="K109" i="1"/>
  <c r="I109" i="1"/>
  <c r="G109" i="1"/>
  <c r="E109" i="1"/>
  <c r="M105" i="1"/>
  <c r="K105" i="1"/>
  <c r="I105" i="1"/>
  <c r="G105" i="1"/>
  <c r="E105" i="1"/>
  <c r="M104" i="1"/>
  <c r="K104" i="1"/>
  <c r="I104" i="1"/>
  <c r="G104" i="1"/>
  <c r="E104" i="1"/>
  <c r="M103" i="1"/>
  <c r="K103" i="1"/>
  <c r="I103" i="1"/>
  <c r="G103" i="1"/>
  <c r="E103" i="1"/>
  <c r="M102" i="1"/>
  <c r="K102" i="1"/>
  <c r="I102" i="1"/>
  <c r="G102" i="1"/>
  <c r="E102" i="1"/>
  <c r="M101" i="1"/>
  <c r="K101" i="1"/>
  <c r="I101" i="1"/>
  <c r="G101" i="1"/>
  <c r="E101" i="1"/>
  <c r="M100" i="1"/>
  <c r="K100" i="1"/>
  <c r="I100" i="1"/>
  <c r="G100" i="1"/>
  <c r="E100" i="1"/>
  <c r="M99" i="1"/>
  <c r="K99" i="1"/>
  <c r="I99" i="1"/>
  <c r="G99" i="1"/>
  <c r="E99" i="1"/>
  <c r="M98" i="1"/>
  <c r="K98" i="1"/>
  <c r="I98" i="1"/>
  <c r="G98" i="1"/>
  <c r="E98" i="1"/>
  <c r="M97" i="1"/>
  <c r="K97" i="1"/>
  <c r="I97" i="1"/>
  <c r="G97" i="1"/>
  <c r="E97" i="1"/>
  <c r="M96" i="1"/>
  <c r="K96" i="1"/>
  <c r="I96" i="1"/>
  <c r="G96" i="1"/>
  <c r="E96" i="1"/>
  <c r="M95" i="1"/>
  <c r="K95" i="1"/>
  <c r="I95" i="1"/>
  <c r="G95" i="1"/>
  <c r="E95" i="1"/>
  <c r="M94" i="1"/>
  <c r="K94" i="1"/>
  <c r="I94" i="1"/>
  <c r="G94" i="1"/>
  <c r="E94" i="1"/>
  <c r="M93" i="1"/>
  <c r="K93" i="1"/>
  <c r="I93" i="1"/>
  <c r="G93" i="1"/>
  <c r="E93" i="1"/>
  <c r="M89" i="1"/>
  <c r="K89" i="1"/>
  <c r="I89" i="1"/>
  <c r="G89" i="1"/>
  <c r="E89" i="1"/>
  <c r="M88" i="1"/>
  <c r="K88" i="1"/>
  <c r="I88" i="1"/>
  <c r="G88" i="1"/>
  <c r="E88" i="1"/>
  <c r="M87" i="1"/>
  <c r="K87" i="1"/>
  <c r="I87" i="1"/>
  <c r="G87" i="1"/>
  <c r="E87" i="1"/>
  <c r="M86" i="1"/>
  <c r="K86" i="1"/>
  <c r="I86" i="1"/>
  <c r="G86" i="1"/>
  <c r="E86" i="1"/>
  <c r="M85" i="1"/>
  <c r="K85" i="1"/>
  <c r="I85" i="1"/>
  <c r="G85" i="1"/>
  <c r="E85" i="1"/>
  <c r="M84" i="1"/>
  <c r="K84" i="1"/>
  <c r="I84" i="1"/>
  <c r="G84" i="1"/>
  <c r="E84" i="1"/>
  <c r="M83" i="1"/>
  <c r="K83" i="1"/>
  <c r="I83" i="1"/>
  <c r="G83" i="1"/>
  <c r="E83" i="1"/>
  <c r="M82" i="1"/>
  <c r="K82" i="1"/>
  <c r="I82" i="1"/>
  <c r="G82" i="1"/>
  <c r="E82" i="1"/>
  <c r="M81" i="1"/>
  <c r="K81" i="1"/>
  <c r="I81" i="1"/>
  <c r="G81" i="1"/>
  <c r="E81" i="1"/>
  <c r="M80" i="1"/>
  <c r="K80" i="1"/>
  <c r="I80" i="1"/>
  <c r="G80" i="1"/>
  <c r="E80" i="1"/>
  <c r="M79" i="1"/>
  <c r="K79" i="1"/>
  <c r="I79" i="1"/>
  <c r="G79" i="1"/>
  <c r="E79" i="1"/>
  <c r="M78" i="1"/>
  <c r="K78" i="1"/>
  <c r="I78" i="1"/>
  <c r="G78" i="1"/>
  <c r="E78" i="1"/>
  <c r="M77" i="1"/>
  <c r="K77" i="1"/>
  <c r="I77" i="1"/>
  <c r="G77" i="1"/>
  <c r="E77" i="1"/>
  <c r="M73" i="1"/>
  <c r="K73" i="1"/>
  <c r="I73" i="1"/>
  <c r="G73" i="1"/>
  <c r="E73" i="1"/>
  <c r="M72" i="1"/>
  <c r="K72" i="1"/>
  <c r="I72" i="1"/>
  <c r="G72" i="1"/>
  <c r="E72" i="1"/>
  <c r="M71" i="1"/>
  <c r="K71" i="1"/>
  <c r="I71" i="1"/>
  <c r="G71" i="1"/>
  <c r="E71" i="1"/>
  <c r="M70" i="1"/>
  <c r="K70" i="1"/>
  <c r="I70" i="1"/>
  <c r="G70" i="1"/>
  <c r="E70" i="1"/>
  <c r="M69" i="1"/>
  <c r="K69" i="1"/>
  <c r="I69" i="1"/>
  <c r="G69" i="1"/>
  <c r="E69" i="1"/>
  <c r="M68" i="1"/>
  <c r="K68" i="1"/>
  <c r="I68" i="1"/>
  <c r="G68" i="1"/>
  <c r="E68" i="1"/>
  <c r="M67" i="1"/>
  <c r="K67" i="1"/>
  <c r="I67" i="1"/>
  <c r="G67" i="1"/>
  <c r="E67" i="1"/>
  <c r="M66" i="1"/>
  <c r="K66" i="1"/>
  <c r="I66" i="1"/>
  <c r="G66" i="1"/>
  <c r="E66" i="1"/>
  <c r="M65" i="1"/>
  <c r="K65" i="1"/>
  <c r="I65" i="1"/>
  <c r="G65" i="1"/>
  <c r="E65" i="1"/>
  <c r="M64" i="1"/>
  <c r="K64" i="1"/>
  <c r="I64" i="1"/>
  <c r="G64" i="1"/>
  <c r="E64" i="1"/>
  <c r="M63" i="1"/>
  <c r="K63" i="1"/>
  <c r="I63" i="1"/>
  <c r="G63" i="1"/>
  <c r="E63" i="1"/>
  <c r="M62" i="1"/>
  <c r="K62" i="1"/>
  <c r="I62" i="1"/>
  <c r="G62" i="1"/>
  <c r="E62" i="1"/>
  <c r="M61" i="1"/>
  <c r="K61" i="1"/>
  <c r="I61" i="1"/>
  <c r="G61" i="1"/>
  <c r="E61" i="1"/>
  <c r="M60" i="1"/>
  <c r="K60" i="1"/>
  <c r="I60" i="1"/>
  <c r="G60" i="1"/>
  <c r="E60" i="1"/>
  <c r="M59" i="1"/>
  <c r="K59" i="1"/>
  <c r="I59" i="1"/>
  <c r="G59" i="1"/>
  <c r="E59" i="1"/>
  <c r="M58" i="1"/>
  <c r="K58" i="1"/>
  <c r="I58" i="1"/>
  <c r="G58" i="1"/>
  <c r="E58" i="1"/>
  <c r="M57" i="1"/>
  <c r="K57" i="1"/>
  <c r="I57" i="1"/>
  <c r="G57" i="1"/>
  <c r="E57" i="1"/>
  <c r="M56" i="1"/>
  <c r="K56" i="1"/>
  <c r="I56" i="1"/>
  <c r="G56" i="1"/>
  <c r="E56" i="1"/>
  <c r="M55" i="1"/>
  <c r="K55" i="1"/>
  <c r="I55" i="1"/>
  <c r="G55" i="1"/>
  <c r="E55" i="1"/>
  <c r="M54" i="1"/>
  <c r="K54" i="1"/>
  <c r="I54" i="1"/>
  <c r="G54" i="1"/>
  <c r="E54" i="1"/>
  <c r="M53" i="1"/>
  <c r="K53" i="1"/>
  <c r="I53" i="1"/>
  <c r="G53" i="1"/>
  <c r="E53" i="1"/>
  <c r="M52" i="1"/>
  <c r="K52" i="1"/>
  <c r="I52" i="1"/>
  <c r="G52" i="1"/>
  <c r="E52" i="1"/>
  <c r="M51" i="1"/>
  <c r="K51" i="1"/>
  <c r="I51" i="1"/>
  <c r="G51" i="1"/>
  <c r="E51" i="1"/>
  <c r="M50" i="1"/>
  <c r="K50" i="1"/>
  <c r="I50" i="1"/>
  <c r="G50" i="1"/>
  <c r="E50" i="1"/>
  <c r="M49" i="1"/>
  <c r="K49" i="1"/>
  <c r="I49" i="1"/>
  <c r="G49" i="1"/>
  <c r="E49" i="1"/>
  <c r="M48" i="1"/>
  <c r="K48" i="1"/>
  <c r="I48" i="1"/>
  <c r="G48" i="1"/>
  <c r="E48" i="1"/>
  <c r="M47" i="1"/>
  <c r="K47" i="1"/>
  <c r="I47" i="1"/>
  <c r="G47" i="1"/>
  <c r="E47" i="1"/>
  <c r="M43" i="1"/>
  <c r="K43" i="1"/>
  <c r="I43" i="1"/>
  <c r="G43" i="1"/>
  <c r="E43" i="1"/>
  <c r="M42" i="1"/>
  <c r="K42" i="1"/>
  <c r="I42" i="1"/>
  <c r="G42" i="1"/>
  <c r="E42" i="1"/>
  <c r="M41" i="1"/>
  <c r="K41" i="1"/>
  <c r="I41" i="1"/>
  <c r="G41" i="1"/>
  <c r="E41" i="1"/>
  <c r="M40" i="1"/>
  <c r="K40" i="1"/>
  <c r="I40" i="1"/>
  <c r="G40" i="1"/>
  <c r="E40" i="1"/>
  <c r="M36" i="1"/>
  <c r="K36" i="1"/>
  <c r="I36" i="1"/>
  <c r="G36" i="1"/>
  <c r="E36" i="1"/>
  <c r="M35" i="1"/>
  <c r="K35" i="1"/>
  <c r="I35" i="1"/>
  <c r="G35" i="1"/>
  <c r="E35" i="1"/>
  <c r="M34" i="1"/>
  <c r="K34" i="1"/>
  <c r="I34" i="1"/>
  <c r="G34" i="1"/>
  <c r="E34" i="1"/>
  <c r="M33" i="1"/>
  <c r="K33" i="1"/>
  <c r="I33" i="1"/>
  <c r="G33" i="1"/>
  <c r="E33" i="1"/>
  <c r="M32" i="1"/>
  <c r="K32" i="1"/>
  <c r="I32" i="1"/>
  <c r="G32" i="1"/>
  <c r="E32" i="1"/>
  <c r="M31" i="1"/>
  <c r="K31" i="1"/>
  <c r="I31" i="1"/>
  <c r="G31" i="1"/>
  <c r="E31" i="1"/>
  <c r="M30" i="1"/>
  <c r="K30" i="1"/>
  <c r="I30" i="1"/>
  <c r="G30" i="1"/>
  <c r="E30" i="1"/>
  <c r="M29" i="1"/>
  <c r="K29" i="1"/>
  <c r="I29" i="1"/>
  <c r="G29" i="1"/>
  <c r="E29" i="1"/>
  <c r="M28" i="1"/>
  <c r="K28" i="1"/>
  <c r="I28" i="1"/>
  <c r="G28" i="1"/>
  <c r="E28" i="1"/>
  <c r="M27" i="1"/>
  <c r="K27" i="1"/>
  <c r="I27" i="1"/>
  <c r="G27" i="1"/>
  <c r="E27" i="1"/>
  <c r="M26" i="1"/>
  <c r="K26" i="1"/>
  <c r="I26" i="1"/>
  <c r="G26" i="1"/>
  <c r="E26" i="1"/>
  <c r="M25" i="1"/>
  <c r="K25" i="1"/>
  <c r="I25" i="1"/>
  <c r="G25" i="1"/>
  <c r="E25" i="1"/>
  <c r="M24" i="1"/>
  <c r="K24" i="1"/>
  <c r="I24" i="1"/>
  <c r="G24" i="1"/>
  <c r="E24" i="1"/>
  <c r="M23" i="1"/>
  <c r="K23" i="1"/>
  <c r="I23" i="1"/>
  <c r="G23" i="1"/>
  <c r="E23" i="1"/>
  <c r="M22" i="1"/>
  <c r="K22" i="1"/>
  <c r="I22" i="1"/>
  <c r="G22" i="1"/>
  <c r="E22" i="1"/>
  <c r="M21" i="1"/>
  <c r="K21" i="1"/>
  <c r="I21" i="1"/>
  <c r="G21" i="1"/>
  <c r="E21" i="1"/>
  <c r="D21" i="1"/>
  <c r="E207" i="1"/>
  <c r="K218" i="1"/>
  <c r="H233" i="1"/>
  <c r="I218" i="1"/>
  <c r="D173" i="1"/>
  <c r="J233" i="1"/>
  <c r="K37" i="1"/>
  <c r="G193" i="1"/>
  <c r="F233" i="1"/>
  <c r="D74" i="1"/>
  <c r="N233" i="1"/>
  <c r="L233" i="1"/>
  <c r="M230" i="1"/>
  <c r="G218" i="1"/>
  <c r="D218" i="1"/>
  <c r="D207" i="1"/>
  <c r="I207" i="1"/>
  <c r="M157" i="1"/>
  <c r="G230" i="1"/>
  <c r="D106" i="1"/>
  <c r="I230" i="1"/>
  <c r="I132" i="1"/>
  <c r="G207" i="1"/>
  <c r="K90" i="1"/>
  <c r="D157" i="1"/>
  <c r="E218" i="1"/>
  <c r="D230" i="1"/>
  <c r="M218" i="1"/>
  <c r="E173" i="1"/>
  <c r="I173" i="1"/>
  <c r="G173" i="1"/>
  <c r="K173" i="1"/>
  <c r="M173" i="1"/>
  <c r="I193" i="1"/>
  <c r="M193" i="1"/>
  <c r="D193" i="1"/>
  <c r="K193" i="1"/>
  <c r="E193" i="1"/>
  <c r="I157" i="1"/>
  <c r="E157" i="1"/>
  <c r="G157" i="1"/>
  <c r="K157" i="1"/>
  <c r="E106" i="1"/>
  <c r="K106" i="1"/>
  <c r="I106" i="1"/>
  <c r="M106" i="1"/>
  <c r="G106" i="1"/>
  <c r="G132" i="1"/>
  <c r="D132" i="1"/>
  <c r="M132" i="1"/>
  <c r="E132" i="1"/>
  <c r="K132" i="1"/>
  <c r="G90" i="1"/>
  <c r="E90" i="1"/>
  <c r="I90" i="1"/>
  <c r="D90" i="1"/>
  <c r="M90" i="1"/>
  <c r="I74" i="1"/>
  <c r="E74" i="1"/>
  <c r="G74" i="1"/>
  <c r="K74" i="1"/>
  <c r="M74" i="1"/>
  <c r="M44" i="1"/>
  <c r="D44" i="1"/>
  <c r="G44" i="1"/>
  <c r="I44" i="1"/>
  <c r="K44" i="1"/>
  <c r="M37" i="1"/>
  <c r="G37" i="1"/>
  <c r="I37" i="1"/>
  <c r="D37" i="1"/>
  <c r="E37" i="1"/>
</calcChain>
</file>

<file path=xl/sharedStrings.xml><?xml version="1.0" encoding="utf-8"?>
<sst xmlns="http://schemas.openxmlformats.org/spreadsheetml/2006/main" count="409" uniqueCount="288">
  <si>
    <t>Item #</t>
  </si>
  <si>
    <t>Available</t>
  </si>
  <si>
    <t>%</t>
  </si>
  <si>
    <t>Draw 1</t>
  </si>
  <si>
    <t>Draw 2</t>
  </si>
  <si>
    <t>Draw 3</t>
  </si>
  <si>
    <t>Draw 4</t>
  </si>
  <si>
    <t>Draw 5</t>
  </si>
  <si>
    <t>1000-1</t>
  </si>
  <si>
    <t>1000-2</t>
  </si>
  <si>
    <t>1000-3</t>
  </si>
  <si>
    <t>1000-4</t>
  </si>
  <si>
    <t>1000-5</t>
  </si>
  <si>
    <t>1000-6</t>
  </si>
  <si>
    <t>1000-7</t>
  </si>
  <si>
    <t>1000-8</t>
  </si>
  <si>
    <t>1000-9</t>
  </si>
  <si>
    <t>1000-10</t>
  </si>
  <si>
    <t>1000-11</t>
  </si>
  <si>
    <t>1000-12</t>
  </si>
  <si>
    <t>1000-13</t>
  </si>
  <si>
    <t>1000-14</t>
  </si>
  <si>
    <t>1000-15</t>
  </si>
  <si>
    <t>1000-16</t>
  </si>
  <si>
    <t>2000-1</t>
  </si>
  <si>
    <t>2000-2</t>
  </si>
  <si>
    <t>2000-3</t>
  </si>
  <si>
    <t>2000-4</t>
  </si>
  <si>
    <t>3000-1</t>
  </si>
  <si>
    <t>3000-2</t>
  </si>
  <si>
    <t>3000-3</t>
  </si>
  <si>
    <t>3000-4</t>
  </si>
  <si>
    <t>3000-5</t>
  </si>
  <si>
    <t>3000-6</t>
  </si>
  <si>
    <t>3000-7</t>
  </si>
  <si>
    <t>3000-8</t>
  </si>
  <si>
    <t>3000-9</t>
  </si>
  <si>
    <t>3000-10</t>
  </si>
  <si>
    <t>3000-11</t>
  </si>
  <si>
    <t>3000-12</t>
  </si>
  <si>
    <t>3000-13</t>
  </si>
  <si>
    <t>3000-14</t>
  </si>
  <si>
    <t>3000-15</t>
  </si>
  <si>
    <t>3000-16</t>
  </si>
  <si>
    <t>3000-17</t>
  </si>
  <si>
    <t>3000-18</t>
  </si>
  <si>
    <t>3000-19</t>
  </si>
  <si>
    <t>3000-20</t>
  </si>
  <si>
    <t>3000-21</t>
  </si>
  <si>
    <t>3000-22</t>
  </si>
  <si>
    <t>3000-23</t>
  </si>
  <si>
    <t>3000-24</t>
  </si>
  <si>
    <t>3000-25</t>
  </si>
  <si>
    <t>3000-26</t>
  </si>
  <si>
    <t>3000-27</t>
  </si>
  <si>
    <t>4000-1</t>
  </si>
  <si>
    <t>4000-2</t>
  </si>
  <si>
    <t>4000-3</t>
  </si>
  <si>
    <t>4000-4</t>
  </si>
  <si>
    <t>4000-5</t>
  </si>
  <si>
    <t>4000-6</t>
  </si>
  <si>
    <t>4000-7</t>
  </si>
  <si>
    <t>4000-8</t>
  </si>
  <si>
    <t>4000-9</t>
  </si>
  <si>
    <t>4000-10</t>
  </si>
  <si>
    <t>4000-11</t>
  </si>
  <si>
    <t>4000-12</t>
  </si>
  <si>
    <t>4000-13</t>
  </si>
  <si>
    <t>5000-1</t>
  </si>
  <si>
    <t>5000-2</t>
  </si>
  <si>
    <t>5000-3</t>
  </si>
  <si>
    <t>5000-4</t>
  </si>
  <si>
    <t>5000-5</t>
  </si>
  <si>
    <t>5000-6</t>
  </si>
  <si>
    <t>5000-7</t>
  </si>
  <si>
    <t>5000-8</t>
  </si>
  <si>
    <t>5000-9</t>
  </si>
  <si>
    <t>5000-10</t>
  </si>
  <si>
    <t>5000-11</t>
  </si>
  <si>
    <t>5000-12</t>
  </si>
  <si>
    <t>6000-1</t>
  </si>
  <si>
    <t>6000-2</t>
  </si>
  <si>
    <t>6000-3</t>
  </si>
  <si>
    <t>6000-4</t>
  </si>
  <si>
    <t>6000-5</t>
  </si>
  <si>
    <t>6000-6</t>
  </si>
  <si>
    <t>6000-7</t>
  </si>
  <si>
    <t>6000-8</t>
  </si>
  <si>
    <t>6000-9</t>
  </si>
  <si>
    <t>6000-10</t>
  </si>
  <si>
    <t>6000-11</t>
  </si>
  <si>
    <t>6000-12</t>
  </si>
  <si>
    <t>6000-13</t>
  </si>
  <si>
    <t>6000-14</t>
  </si>
  <si>
    <t>6000-15</t>
  </si>
  <si>
    <t>6000-16</t>
  </si>
  <si>
    <t>6000-17</t>
  </si>
  <si>
    <t>6000-18</t>
  </si>
  <si>
    <t>6000-19</t>
  </si>
  <si>
    <t>6000-20</t>
  </si>
  <si>
    <t>6000-21</t>
  </si>
  <si>
    <t>6000-22</t>
  </si>
  <si>
    <t>6000-23</t>
  </si>
  <si>
    <t>7000-1</t>
  </si>
  <si>
    <t>7000-2</t>
  </si>
  <si>
    <t>7000-3</t>
  </si>
  <si>
    <t>7000-4</t>
  </si>
  <si>
    <t>7000-5</t>
  </si>
  <si>
    <t>7000-6</t>
  </si>
  <si>
    <t>7000-7</t>
  </si>
  <si>
    <t>7000-8</t>
  </si>
  <si>
    <t>7000-9</t>
  </si>
  <si>
    <t>7000-10</t>
  </si>
  <si>
    <t>7000-11</t>
  </si>
  <si>
    <t>7000-12</t>
  </si>
  <si>
    <t>7000-13</t>
  </si>
  <si>
    <t>7000-14</t>
  </si>
  <si>
    <t>7000-15</t>
  </si>
  <si>
    <t>7000-16</t>
  </si>
  <si>
    <t>7000-17</t>
  </si>
  <si>
    <t>7000-18</t>
  </si>
  <si>
    <t>7000-19</t>
  </si>
  <si>
    <t>7000-20</t>
  </si>
  <si>
    <t>7000-21</t>
  </si>
  <si>
    <t>7000-22</t>
  </si>
  <si>
    <t xml:space="preserve"> </t>
  </si>
  <si>
    <t>8000-1</t>
  </si>
  <si>
    <t>8000-2</t>
  </si>
  <si>
    <t>8000-3</t>
  </si>
  <si>
    <t>8000-4</t>
  </si>
  <si>
    <t>8000-5</t>
  </si>
  <si>
    <t>8000-6</t>
  </si>
  <si>
    <t>8000-7</t>
  </si>
  <si>
    <t>8000-8</t>
  </si>
  <si>
    <t>8000-9</t>
  </si>
  <si>
    <t>8000-10</t>
  </si>
  <si>
    <t>8000-11</t>
  </si>
  <si>
    <t>8000-12</t>
  </si>
  <si>
    <t>8000-13</t>
  </si>
  <si>
    <t>9000-1</t>
  </si>
  <si>
    <t>9000-2</t>
  </si>
  <si>
    <t>9000-3</t>
  </si>
  <si>
    <t>9000-4</t>
  </si>
  <si>
    <t>9000-5</t>
  </si>
  <si>
    <t>9000-6</t>
  </si>
  <si>
    <t>9000-7</t>
  </si>
  <si>
    <t>9000-8</t>
  </si>
  <si>
    <t>9000-9</t>
  </si>
  <si>
    <t>9000-10</t>
  </si>
  <si>
    <t>9000-11</t>
  </si>
  <si>
    <t>9000-12</t>
  </si>
  <si>
    <t>9000-13</t>
  </si>
  <si>
    <t>9000-14</t>
  </si>
  <si>
    <t>9000-15</t>
  </si>
  <si>
    <t>9000-16</t>
  </si>
  <si>
    <t>9000-17</t>
  </si>
  <si>
    <t>10000-1</t>
  </si>
  <si>
    <t>10000-2</t>
  </si>
  <si>
    <t>10000-3</t>
  </si>
  <si>
    <t>10000-4</t>
  </si>
  <si>
    <t>10000-5</t>
  </si>
  <si>
    <t>10000-6</t>
  </si>
  <si>
    <t>10000-7</t>
  </si>
  <si>
    <t>10000-8</t>
  </si>
  <si>
    <t>10000-9</t>
  </si>
  <si>
    <t>10000-10</t>
  </si>
  <si>
    <t>10000-11</t>
  </si>
  <si>
    <t>11000-1</t>
  </si>
  <si>
    <t>11000-2</t>
  </si>
  <si>
    <t>11000-3</t>
  </si>
  <si>
    <t>11000-4</t>
  </si>
  <si>
    <t>11000-5</t>
  </si>
  <si>
    <t>11000-6</t>
  </si>
  <si>
    <t>11000-7</t>
  </si>
  <si>
    <t>11000-8</t>
  </si>
  <si>
    <t>12000-1</t>
  </si>
  <si>
    <t>12000-2</t>
  </si>
  <si>
    <t>12000-3</t>
  </si>
  <si>
    <t>12000-4</t>
  </si>
  <si>
    <t>12000-5</t>
  </si>
  <si>
    <t>12000-6</t>
  </si>
  <si>
    <t>12000-7</t>
  </si>
  <si>
    <t>12000-8</t>
  </si>
  <si>
    <t>12000-9</t>
  </si>
  <si>
    <t>Contractor/Builder</t>
  </si>
  <si>
    <t>Contact</t>
  </si>
  <si>
    <t>Mailing Address</t>
  </si>
  <si>
    <t>Phone #</t>
  </si>
  <si>
    <t>Email Address</t>
  </si>
  <si>
    <t>Project Street Address</t>
  </si>
  <si>
    <t>City</t>
  </si>
  <si>
    <t>State</t>
  </si>
  <si>
    <t>Zip Code</t>
  </si>
  <si>
    <t>Total Budget</t>
  </si>
  <si>
    <t>Avaialable Balance</t>
  </si>
  <si>
    <t xml:space="preserve">Totals </t>
  </si>
  <si>
    <t>City ,State</t>
  </si>
  <si>
    <t>Date</t>
  </si>
  <si>
    <t xml:space="preserve">Andre' or Andrew Cross </t>
  </si>
  <si>
    <t>2509 N. 5th st</t>
  </si>
  <si>
    <t xml:space="preserve">Milwaukee Wisconsin </t>
  </si>
  <si>
    <t>414-899-8078 or 4143247991</t>
  </si>
  <si>
    <t>Demo</t>
  </si>
  <si>
    <t xml:space="preserve">Prep Work </t>
  </si>
  <si>
    <t>Demo/level platform (east floor)</t>
  </si>
  <si>
    <t xml:space="preserve">Demo rear stairs/add aluminum ramp </t>
  </si>
  <si>
    <t xml:space="preserve">Demo/level both store front window platforms </t>
  </si>
  <si>
    <t>Framing (Bathroom)</t>
  </si>
  <si>
    <t>Bathroom (Finishing)</t>
  </si>
  <si>
    <t xml:space="preserve">Add storage room </t>
  </si>
  <si>
    <t xml:space="preserve">Mortar repair </t>
  </si>
  <si>
    <t xml:space="preserve">Brick repair </t>
  </si>
  <si>
    <t>Install doors (Interior)</t>
  </si>
  <si>
    <t>Install doors (entry, gates)</t>
  </si>
  <si>
    <t>Install Serving window</t>
  </si>
  <si>
    <t xml:space="preserve">Install drop ceiling </t>
  </si>
  <si>
    <t>install brackets and mounts (TV)</t>
  </si>
  <si>
    <t xml:space="preserve">Interior painting </t>
  </si>
  <si>
    <t xml:space="preserve">Exterior painting </t>
  </si>
  <si>
    <t>Epoxy floor</t>
  </si>
  <si>
    <t xml:space="preserve">Rough Plumbing </t>
  </si>
  <si>
    <t>HVAC</t>
  </si>
  <si>
    <t>Hot water heater (install)</t>
  </si>
  <si>
    <t>Furnace (install)</t>
  </si>
  <si>
    <t>Roof curb</t>
  </si>
  <si>
    <t xml:space="preserve">Carpentry work </t>
  </si>
  <si>
    <t>Plumbing (finishing)</t>
  </si>
  <si>
    <t xml:space="preserve">Install store front windows/ new framing </t>
  </si>
  <si>
    <t>Electrical (rough)</t>
  </si>
  <si>
    <t>Electrical (finish)</t>
  </si>
  <si>
    <t>Material list</t>
  </si>
  <si>
    <t xml:space="preserve">Aluminum ramp </t>
  </si>
  <si>
    <t xml:space="preserve">Floor leveler </t>
  </si>
  <si>
    <t xml:space="preserve">Joint compound </t>
  </si>
  <si>
    <t xml:space="preserve">Drywall </t>
  </si>
  <si>
    <t xml:space="preserve">Mesh Tape </t>
  </si>
  <si>
    <t>Drywall screws</t>
  </si>
  <si>
    <t xml:space="preserve">Vinyl baseboards </t>
  </si>
  <si>
    <t xml:space="preserve">Door casings </t>
  </si>
  <si>
    <t xml:space="preserve">Wood baseboards </t>
  </si>
  <si>
    <t>Door knobs (bathroom)</t>
  </si>
  <si>
    <t xml:space="preserve">Entry door knobs </t>
  </si>
  <si>
    <t>Caulk</t>
  </si>
  <si>
    <t>Waterproof vinyl flooring (bath/storage)</t>
  </si>
  <si>
    <t xml:space="preserve">Bay lights/recess lights </t>
  </si>
  <si>
    <t>Exhaust fans (bathrooms)</t>
  </si>
  <si>
    <t>2×4's(framing)</t>
  </si>
  <si>
    <t xml:space="preserve">Construction screws </t>
  </si>
  <si>
    <t xml:space="preserve">Furnace </t>
  </si>
  <si>
    <t xml:space="preserve">Hot water heater </t>
  </si>
  <si>
    <t xml:space="preserve">Central Air unit </t>
  </si>
  <si>
    <t xml:space="preserve">Store front windows </t>
  </si>
  <si>
    <t>Drop ceiling grids/wiring/tile</t>
  </si>
  <si>
    <t>materials (continued)</t>
  </si>
  <si>
    <t xml:space="preserve">Entry doors/ Security gates </t>
  </si>
  <si>
    <t xml:space="preserve">Prep material/clean up </t>
  </si>
  <si>
    <t>Motar mix</t>
  </si>
  <si>
    <t>Bricks</t>
  </si>
  <si>
    <t xml:space="preserve">Floor leveler/gravel </t>
  </si>
  <si>
    <t>Interior doors (3)</t>
  </si>
  <si>
    <t xml:space="preserve">Exterior paint </t>
  </si>
  <si>
    <t>Interior paint</t>
  </si>
  <si>
    <t xml:space="preserve">Epoxy floor paint </t>
  </si>
  <si>
    <t xml:space="preserve">Electrical boxes/switches/plates/wiring </t>
  </si>
  <si>
    <t xml:space="preserve">Toilets </t>
  </si>
  <si>
    <t xml:space="preserve">Vanities </t>
  </si>
  <si>
    <t xml:space="preserve">Vanity mirrors </t>
  </si>
  <si>
    <t>Tissue holders</t>
  </si>
  <si>
    <t xml:space="preserve">Soap dispensers </t>
  </si>
  <si>
    <t xml:space="preserve">Paper towel dispensers </t>
  </si>
  <si>
    <t>Storage closet brackets</t>
  </si>
  <si>
    <t xml:space="preserve">Storage closet shelves </t>
  </si>
  <si>
    <t xml:space="preserve">Serving window </t>
  </si>
  <si>
    <t xml:space="preserve">1434 W. Atkinson </t>
  </si>
  <si>
    <t xml:space="preserve">Milwaukee </t>
  </si>
  <si>
    <t xml:space="preserve">Wisconsin </t>
  </si>
  <si>
    <t xml:space="preserve">Plumbing plan and permit </t>
  </si>
  <si>
    <t xml:space="preserve">Gas piping plan/permit </t>
  </si>
  <si>
    <t xml:space="preserve">321 Bricks/ATC Painting and Contracting LLC </t>
  </si>
  <si>
    <t>atcpaintingandcontractingllc@gmail.com</t>
  </si>
  <si>
    <t>Stainless steel Gas stove(2)</t>
  </si>
  <si>
    <t xml:space="preserve">Stainless steel double door fridge </t>
  </si>
  <si>
    <t xml:space="preserve">Stainless steel Deep freezer </t>
  </si>
  <si>
    <t>Material (continued)</t>
  </si>
  <si>
    <t>3 compartment sink (stainless)</t>
  </si>
  <si>
    <t>2 compartment sink (stainless)</t>
  </si>
  <si>
    <t>Hand washing sink (stainless)</t>
  </si>
  <si>
    <t xml:space="preserve">Grease trap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</si>
</sst>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4" fontId="4" fillId="3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4" fontId="4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44" fontId="4" fillId="0" borderId="0" xfId="2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4" fontId="5" fillId="0" borderId="0" xfId="2" applyFont="1" applyFill="1" applyBorder="1" applyAlignment="1" applyProtection="1"/>
    <xf numFmtId="0" fontId="5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7" xfId="0" applyFont="1" applyBorder="1" applyProtection="1">
      <protection locked="0"/>
    </xf>
    <xf numFmtId="0" fontId="0" fillId="0" borderId="5" xfId="0" applyBorder="1"/>
    <xf numFmtId="0" fontId="0" fillId="0" borderId="6" xfId="0" applyBorder="1"/>
    <xf numFmtId="0" fontId="5" fillId="0" borderId="6" xfId="0" applyFont="1" applyBorder="1" applyProtection="1"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44" fontId="7" fillId="0" borderId="0" xfId="0" applyNumberFormat="1" applyFont="1" applyBorder="1"/>
    <xf numFmtId="0" fontId="8" fillId="0" borderId="7" xfId="0" applyFont="1" applyBorder="1"/>
    <xf numFmtId="42" fontId="8" fillId="0" borderId="7" xfId="0" applyNumberFormat="1" applyFont="1" applyBorder="1"/>
    <xf numFmtId="0" fontId="0" fillId="0" borderId="17" xfId="0" applyBorder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9" fillId="0" borderId="0" xfId="0" applyNumberFormat="1" applyFont="1" applyAlignment="1">
      <alignment horizontal="center"/>
    </xf>
    <xf numFmtId="44" fontId="4" fillId="0" borderId="0" xfId="2" applyFont="1" applyFill="1" applyBorder="1" applyAlignment="1" applyProtection="1">
      <protection locked="0"/>
    </xf>
    <xf numFmtId="44" fontId="5" fillId="0" borderId="0" xfId="2" applyFont="1" applyFill="1" applyBorder="1" applyAlignment="1" applyProtection="1">
      <protection locked="0"/>
    </xf>
    <xf numFmtId="44" fontId="5" fillId="3" borderId="9" xfId="2" applyFont="1" applyFill="1" applyBorder="1" applyAlignment="1" applyProtection="1">
      <protection locked="0"/>
    </xf>
    <xf numFmtId="44" fontId="5" fillId="3" borderId="11" xfId="2" applyFont="1" applyFill="1" applyBorder="1" applyAlignment="1" applyProtection="1">
      <protection locked="0"/>
    </xf>
    <xf numFmtId="44" fontId="5" fillId="3" borderId="7" xfId="2" applyFont="1" applyFill="1" applyBorder="1" applyAlignment="1" applyProtection="1">
      <protection locked="0"/>
    </xf>
    <xf numFmtId="44" fontId="5" fillId="3" borderId="10" xfId="2" applyFont="1" applyFill="1" applyBorder="1" applyAlignment="1" applyProtection="1">
      <protection locked="0"/>
    </xf>
    <xf numFmtId="44" fontId="5" fillId="3" borderId="13" xfId="2" applyFont="1" applyFill="1" applyBorder="1" applyAlignment="1" applyProtection="1">
      <protection locked="0"/>
    </xf>
    <xf numFmtId="0" fontId="0" fillId="0" borderId="0" xfId="0" applyProtection="1">
      <protection locked="0"/>
    </xf>
    <xf numFmtId="42" fontId="10" fillId="0" borderId="7" xfId="0" applyNumberFormat="1" applyFont="1" applyBorder="1" applyProtection="1">
      <protection locked="0"/>
    </xf>
    <xf numFmtId="42" fontId="8" fillId="0" borderId="7" xfId="0" applyNumberFormat="1" applyFont="1" applyBorder="1" applyProtection="1">
      <protection locked="0"/>
    </xf>
    <xf numFmtId="0" fontId="8" fillId="0" borderId="7" xfId="0" applyFont="1" applyBorder="1" applyProtection="1">
      <protection locked="0"/>
    </xf>
    <xf numFmtId="42" fontId="10" fillId="0" borderId="7" xfId="0" applyNumberFormat="1" applyFont="1" applyBorder="1" applyProtection="1"/>
    <xf numFmtId="9" fontId="10" fillId="0" borderId="7" xfId="0" applyNumberFormat="1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 wrapText="1"/>
    </xf>
    <xf numFmtId="44" fontId="0" fillId="0" borderId="0" xfId="0" applyNumberFormat="1" applyAlignment="1" applyProtection="1">
      <alignment horizontal="center"/>
    </xf>
    <xf numFmtId="44" fontId="9" fillId="0" borderId="0" xfId="0" applyNumberFormat="1" applyFont="1" applyAlignment="1" applyProtection="1">
      <alignment horizontal="center"/>
    </xf>
    <xf numFmtId="9" fontId="8" fillId="0" borderId="7" xfId="0" applyNumberFormat="1" applyFont="1" applyBorder="1" applyProtection="1"/>
    <xf numFmtId="0" fontId="8" fillId="0" borderId="7" xfId="0" applyFont="1" applyBorder="1" applyProtection="1"/>
    <xf numFmtId="44" fontId="0" fillId="0" borderId="0" xfId="0" applyNumberFormat="1" applyProtection="1"/>
    <xf numFmtId="42" fontId="0" fillId="0" borderId="0" xfId="0" applyNumberFormat="1"/>
    <xf numFmtId="0" fontId="0" fillId="0" borderId="0" xfId="0" applyFill="1" applyBorder="1"/>
    <xf numFmtId="44" fontId="2" fillId="2" borderId="0" xfId="1" applyNumberFormat="1" applyBorder="1" applyAlignment="1" applyProtection="1">
      <alignment horizontal="center" vertical="center" wrapText="1"/>
      <protection locked="0"/>
    </xf>
    <xf numFmtId="44" fontId="7" fillId="0" borderId="0" xfId="0" applyNumberFormat="1" applyFont="1" applyBorder="1" applyProtection="1"/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Font="1" applyBorder="1" applyProtection="1"/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Border="1" applyProtection="1"/>
    <xf numFmtId="0" fontId="5" fillId="0" borderId="19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11" fillId="0" borderId="0" xfId="0" applyFont="1"/>
    <xf numFmtId="44" fontId="4" fillId="0" borderId="2" xfId="2" applyFont="1" applyFill="1" applyBorder="1" applyAlignment="1" applyProtection="1">
      <alignment horizontal="center" vertical="center" wrapText="1"/>
      <protection locked="0"/>
    </xf>
    <xf numFmtId="44" fontId="5" fillId="0" borderId="14" xfId="2" applyFont="1" applyFill="1" applyBorder="1" applyAlignment="1" applyProtection="1"/>
    <xf numFmtId="44" fontId="5" fillId="0" borderId="15" xfId="2" applyFont="1" applyFill="1" applyBorder="1" applyAlignment="1" applyProtection="1">
      <alignment horizontal="right" vertical="center"/>
    </xf>
    <xf numFmtId="44" fontId="5" fillId="0" borderId="16" xfId="2" applyFont="1" applyFill="1" applyBorder="1" applyAlignment="1" applyProtection="1">
      <alignment horizontal="right" vertical="center"/>
    </xf>
    <xf numFmtId="44" fontId="5" fillId="0" borderId="9" xfId="2" applyFont="1" applyFill="1" applyBorder="1" applyAlignment="1" applyProtection="1"/>
    <xf numFmtId="44" fontId="5" fillId="0" borderId="11" xfId="2" applyFont="1" applyFill="1" applyBorder="1" applyAlignment="1" applyProtection="1"/>
    <xf numFmtId="44" fontId="5" fillId="0" borderId="7" xfId="2" applyFont="1" applyFill="1" applyBorder="1" applyAlignment="1" applyProtection="1"/>
    <xf numFmtId="44" fontId="5" fillId="0" borderId="10" xfId="2" applyFont="1" applyFill="1" applyBorder="1" applyAlignment="1" applyProtection="1"/>
    <xf numFmtId="44" fontId="5" fillId="0" borderId="13" xfId="2" applyFont="1" applyFill="1" applyBorder="1" applyAlignment="1" applyProtection="1"/>
    <xf numFmtId="0" fontId="13" fillId="3" borderId="0" xfId="0" applyFont="1" applyFill="1" applyProtection="1">
      <protection locked="0"/>
    </xf>
    <xf numFmtId="0" fontId="0" fillId="3" borderId="17" xfId="0" applyFill="1" applyBorder="1" applyProtection="1">
      <protection locked="0"/>
    </xf>
    <xf numFmtId="0" fontId="0" fillId="3" borderId="0" xfId="0" applyFill="1" applyProtection="1">
      <protection locked="0"/>
    </xf>
    <xf numFmtId="8" fontId="5" fillId="3" borderId="9" xfId="2" applyNumberFormat="1" applyFont="1" applyFill="1" applyBorder="1" applyAlignment="1" applyProtection="1">
      <protection locked="0"/>
    </xf>
    <xf numFmtId="8" fontId="5" fillId="3" borderId="10" xfId="2" applyNumberFormat="1" applyFont="1" applyFill="1" applyBorder="1" applyAlignment="1" applyProtection="1">
      <protection locked="0"/>
    </xf>
    <xf numFmtId="0" fontId="12" fillId="0" borderId="0" xfId="3" applyFill="1" applyAlignment="1" applyProtection="1"/>
    <xf numFmtId="6" fontId="5" fillId="3" borderId="9" xfId="2" applyNumberFormat="1" applyFont="1" applyFill="1" applyBorder="1" applyAlignment="1" applyProtection="1">
      <protection locked="0"/>
    </xf>
    <xf numFmtId="8" fontId="5" fillId="3" borderId="14" xfId="2" applyNumberFormat="1" applyFont="1" applyFill="1" applyBorder="1" applyAlignment="1" applyProtection="1">
      <protection locked="0"/>
    </xf>
    <xf numFmtId="8" fontId="5" fillId="3" borderId="15" xfId="2" applyNumberFormat="1" applyFont="1" applyFill="1" applyBorder="1" applyAlignment="1" applyProtection="1">
      <alignment horizontal="right" vertical="center"/>
      <protection locked="0"/>
    </xf>
    <xf numFmtId="8" fontId="5" fillId="3" borderId="16" xfId="2" applyNumberFormat="1" applyFont="1" applyFill="1" applyBorder="1" applyAlignment="1" applyProtection="1">
      <alignment horizontal="right" vertical="center"/>
      <protection locked="0"/>
    </xf>
    <xf numFmtId="8" fontId="5" fillId="3" borderId="7" xfId="2" applyNumberFormat="1" applyFont="1" applyFill="1" applyBorder="1" applyAlignment="1" applyProtection="1">
      <protection locked="0"/>
    </xf>
    <xf numFmtId="6" fontId="5" fillId="3" borderId="7" xfId="2" applyNumberFormat="1" applyFont="1" applyFill="1" applyBorder="1" applyAlignment="1" applyProtection="1">
      <protection locked="0"/>
    </xf>
    <xf numFmtId="6" fontId="5" fillId="3" borderId="10" xfId="2" applyNumberFormat="1" applyFont="1" applyFill="1" applyBorder="1" applyAlignment="1" applyProtection="1">
      <protection locked="0"/>
    </xf>
    <xf numFmtId="8" fontId="0" fillId="0" borderId="0" xfId="0" applyNumberFormat="1"/>
    <xf numFmtId="8" fontId="5" fillId="3" borderId="11" xfId="2" applyNumberFormat="1" applyFont="1" applyFill="1" applyBorder="1" applyAlignment="1" applyProtection="1">
      <protection locked="0"/>
    </xf>
  </cellXfs>
  <cellStyles count="4">
    <cellStyle name="Accent2" xfId="1" builtinId="33"/>
    <cellStyle name="Currency" xfId="2" builtinId="4"/>
    <cellStyle name="Hyperlink" xfId="3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atcpaintingandcontractingllc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2"/>
  <sheetViews>
    <sheetView tabSelected="1" topLeftCell="B227" workbookViewId="0">
      <selection activeCell="D233" sqref="D233"/>
    </sheetView>
  </sheetViews>
  <sheetFormatPr defaultRowHeight="15" x14ac:dyDescent="0.2"/>
  <cols>
    <col min="1" max="1" width="20.3125" customWidth="1"/>
    <col min="2" max="2" width="30.9375" bestFit="1" customWidth="1"/>
    <col min="3" max="3" width="22.328125" bestFit="1" customWidth="1"/>
    <col min="4" max="4" width="14.125" customWidth="1"/>
    <col min="5" max="5" width="12.9140625" style="59" customWidth="1"/>
    <col min="7" max="7" width="6.859375" style="59" bestFit="1" customWidth="1"/>
    <col min="9" max="9" width="6.859375" style="59" bestFit="1" customWidth="1"/>
    <col min="11" max="11" width="6.859375" style="59" bestFit="1" customWidth="1"/>
    <col min="13" max="13" width="6.859375" style="59" bestFit="1" customWidth="1"/>
  </cols>
  <sheetData>
    <row r="1" spans="1:14" x14ac:dyDescent="0.2">
      <c r="A1" s="53"/>
      <c r="B1" s="53"/>
      <c r="C1" s="2"/>
      <c r="D1" s="2"/>
      <c r="F1" s="2"/>
      <c r="H1" s="2"/>
      <c r="J1" s="2"/>
      <c r="L1" s="2"/>
      <c r="N1" s="2"/>
    </row>
    <row r="2" spans="1:14" s="2" customFormat="1" x14ac:dyDescent="0.2">
      <c r="A2" s="53"/>
      <c r="B2" s="53"/>
      <c r="E2" s="59"/>
      <c r="G2" s="59"/>
      <c r="I2" s="59"/>
      <c r="K2" s="59"/>
      <c r="M2" s="59"/>
    </row>
    <row r="3" spans="1:14" s="2" customFormat="1" x14ac:dyDescent="0.2">
      <c r="A3" s="53"/>
      <c r="B3" s="90"/>
      <c r="E3" s="59"/>
      <c r="G3" s="59"/>
      <c r="I3" s="59"/>
      <c r="K3" s="59"/>
      <c r="M3" s="59"/>
    </row>
    <row r="4" spans="1:14" s="2" customFormat="1" ht="27.75" x14ac:dyDescent="0.2">
      <c r="A4" s="53"/>
      <c r="B4" s="53"/>
      <c r="D4" s="43" t="s">
        <v>193</v>
      </c>
      <c r="E4" s="60" t="s">
        <v>194</v>
      </c>
      <c r="G4" s="59"/>
      <c r="I4" s="59"/>
      <c r="K4" s="59"/>
      <c r="M4" s="59"/>
    </row>
    <row r="5" spans="1:14" s="2" customFormat="1" x14ac:dyDescent="0.2">
      <c r="A5" s="80"/>
      <c r="C5" s="8"/>
      <c r="D5" s="44"/>
      <c r="E5" s="61"/>
      <c r="G5" s="59"/>
      <c r="I5" s="59"/>
      <c r="K5" s="59"/>
      <c r="M5" s="59"/>
    </row>
    <row r="6" spans="1:14" s="2" customFormat="1" x14ac:dyDescent="0.2">
      <c r="A6" s="42" t="s">
        <v>184</v>
      </c>
      <c r="B6" s="91" t="s">
        <v>278</v>
      </c>
      <c r="C6" s="13"/>
      <c r="D6" s="44"/>
      <c r="E6" s="61"/>
      <c r="G6" s="59"/>
      <c r="I6" s="59"/>
      <c r="K6" s="59"/>
      <c r="M6" s="59"/>
    </row>
    <row r="7" spans="1:14" s="2" customFormat="1" x14ac:dyDescent="0.2">
      <c r="A7" s="42" t="s">
        <v>185</v>
      </c>
      <c r="B7" s="91" t="s">
        <v>198</v>
      </c>
      <c r="C7" s="19"/>
      <c r="D7" s="44"/>
      <c r="E7" s="61"/>
      <c r="G7" s="59"/>
      <c r="I7" s="59"/>
      <c r="K7" s="59"/>
      <c r="M7" s="59"/>
    </row>
    <row r="8" spans="1:14" s="2" customFormat="1" x14ac:dyDescent="0.2">
      <c r="A8" s="42" t="s">
        <v>186</v>
      </c>
      <c r="B8" s="91" t="s">
        <v>199</v>
      </c>
      <c r="C8" s="13"/>
      <c r="D8" s="44"/>
      <c r="E8" s="61"/>
      <c r="G8" s="59"/>
      <c r="I8" s="59"/>
      <c r="K8" s="59"/>
      <c r="M8" s="59"/>
    </row>
    <row r="9" spans="1:14" s="2" customFormat="1" x14ac:dyDescent="0.2">
      <c r="A9" s="67" t="s">
        <v>196</v>
      </c>
      <c r="B9" s="91" t="s">
        <v>200</v>
      </c>
      <c r="C9" s="13"/>
      <c r="D9" s="44"/>
      <c r="E9" s="61"/>
      <c r="G9" s="59"/>
      <c r="I9" s="59"/>
      <c r="K9" s="59"/>
      <c r="L9" s="2" t="s">
        <v>197</v>
      </c>
      <c r="M9" s="59"/>
    </row>
    <row r="10" spans="1:14" s="2" customFormat="1" x14ac:dyDescent="0.2">
      <c r="A10" s="67" t="s">
        <v>192</v>
      </c>
      <c r="B10" s="91">
        <v>53212</v>
      </c>
      <c r="C10" s="25"/>
      <c r="D10" s="44"/>
      <c r="E10" s="61"/>
      <c r="G10" s="59"/>
      <c r="I10" s="59"/>
      <c r="K10" s="59"/>
      <c r="M10" s="59"/>
    </row>
    <row r="11" spans="1:14" s="2" customFormat="1" x14ac:dyDescent="0.2">
      <c r="A11" s="42" t="s">
        <v>187</v>
      </c>
      <c r="B11" s="92" t="s">
        <v>201</v>
      </c>
      <c r="C11" s="25"/>
      <c r="D11" s="44"/>
      <c r="E11" s="61"/>
      <c r="G11" s="59"/>
      <c r="I11" s="59"/>
      <c r="K11" s="59"/>
      <c r="M11" s="59"/>
    </row>
    <row r="12" spans="1:14" x14ac:dyDescent="0.2">
      <c r="A12" s="42" t="s">
        <v>188</v>
      </c>
      <c r="B12" s="95" t="s">
        <v>279</v>
      </c>
      <c r="C12" s="25"/>
      <c r="D12" s="44"/>
      <c r="E12" s="61"/>
      <c r="F12" s="2"/>
      <c r="H12" s="2"/>
      <c r="J12" s="2"/>
      <c r="L12" s="2"/>
      <c r="N12" s="2"/>
    </row>
    <row r="13" spans="1:14" x14ac:dyDescent="0.2">
      <c r="B13" s="91"/>
      <c r="C13" s="13"/>
      <c r="D13" s="44"/>
      <c r="E13" s="61"/>
    </row>
    <row r="14" spans="1:14" s="2" customFormat="1" x14ac:dyDescent="0.2">
      <c r="A14" s="42" t="s">
        <v>189</v>
      </c>
      <c r="B14" s="91" t="s">
        <v>273</v>
      </c>
      <c r="C14" s="25"/>
      <c r="D14" s="44"/>
      <c r="E14" s="61"/>
      <c r="G14" s="59"/>
      <c r="I14" s="59"/>
      <c r="K14" s="59"/>
      <c r="L14" s="2" t="s">
        <v>197</v>
      </c>
      <c r="M14" s="59"/>
    </row>
    <row r="15" spans="1:14" s="2" customFormat="1" x14ac:dyDescent="0.2">
      <c r="A15" s="42" t="s">
        <v>190</v>
      </c>
      <c r="B15" s="91" t="s">
        <v>274</v>
      </c>
      <c r="C15" s="13"/>
      <c r="D15" s="44"/>
      <c r="E15" s="61"/>
      <c r="G15" s="59"/>
      <c r="I15" s="59"/>
      <c r="K15" s="59"/>
      <c r="M15" s="59"/>
    </row>
    <row r="16" spans="1:14" s="2" customFormat="1" x14ac:dyDescent="0.2">
      <c r="A16" s="42" t="s">
        <v>191</v>
      </c>
      <c r="B16" s="92" t="s">
        <v>275</v>
      </c>
      <c r="C16" s="25"/>
      <c r="D16" s="44"/>
      <c r="E16" s="61"/>
      <c r="G16" s="59"/>
      <c r="I16" s="59"/>
      <c r="K16" s="59"/>
      <c r="M16" s="59"/>
    </row>
    <row r="17" spans="1:14" ht="15.75" thickBot="1" x14ac:dyDescent="0.25">
      <c r="A17" s="2" t="s">
        <v>192</v>
      </c>
      <c r="B17" s="92">
        <v>53206</v>
      </c>
      <c r="C17" s="1"/>
      <c r="D17" s="45"/>
      <c r="E17" s="62"/>
      <c r="F17" s="2"/>
      <c r="H17" s="2"/>
      <c r="J17" s="2"/>
      <c r="L17" s="2"/>
      <c r="N17" s="2"/>
    </row>
    <row r="18" spans="1:14" ht="16.5" customHeight="1" thickBot="1" x14ac:dyDescent="0.25">
      <c r="A18" s="3" t="s">
        <v>0</v>
      </c>
      <c r="B18" s="4"/>
      <c r="C18" s="5"/>
      <c r="D18" s="81" t="s">
        <v>1</v>
      </c>
      <c r="F18" s="2"/>
      <c r="H18" s="2"/>
      <c r="J18" s="2"/>
      <c r="L18" s="2"/>
      <c r="N18" s="2"/>
    </row>
    <row r="19" spans="1:14" x14ac:dyDescent="0.2">
      <c r="A19" s="6"/>
      <c r="B19" s="6"/>
      <c r="C19" s="68"/>
      <c r="D19" s="7"/>
      <c r="F19" s="2"/>
      <c r="H19" s="2"/>
      <c r="J19" s="2"/>
      <c r="L19" s="2"/>
      <c r="N19" s="2"/>
    </row>
    <row r="20" spans="1:14" ht="15.75" thickBot="1" x14ac:dyDescent="0.25">
      <c r="A20" s="6"/>
      <c r="B20" s="8"/>
      <c r="C20" s="7"/>
      <c r="D20" s="7"/>
      <c r="E20" s="63" t="s">
        <v>2</v>
      </c>
      <c r="F20" s="41" t="s">
        <v>3</v>
      </c>
      <c r="G20" s="64" t="s">
        <v>2</v>
      </c>
      <c r="H20" s="40" t="s">
        <v>4</v>
      </c>
      <c r="I20" s="64" t="s">
        <v>2</v>
      </c>
      <c r="J20" s="40" t="s">
        <v>5</v>
      </c>
      <c r="K20" s="64" t="s">
        <v>2</v>
      </c>
      <c r="L20" s="40" t="s">
        <v>6</v>
      </c>
      <c r="M20" s="64" t="s">
        <v>2</v>
      </c>
      <c r="N20" s="40" t="s">
        <v>7</v>
      </c>
    </row>
    <row r="21" spans="1:14" ht="15" customHeight="1" thickBot="1" x14ac:dyDescent="0.25">
      <c r="A21" s="9" t="s">
        <v>8</v>
      </c>
      <c r="B21" s="70" t="s">
        <v>202</v>
      </c>
      <c r="C21" s="97">
        <v>1300</v>
      </c>
      <c r="D21" s="82">
        <f>SUM(C21-F21-H21-J21-L21-N21)</f>
        <v>1300</v>
      </c>
      <c r="E21" s="58">
        <f>SUM(F21/C21)</f>
        <v>0</v>
      </c>
      <c r="F21" s="54">
        <v>0</v>
      </c>
      <c r="G21" s="58">
        <f>SUM(H21/C21)</f>
        <v>0</v>
      </c>
      <c r="H21" s="54">
        <v>0</v>
      </c>
      <c r="I21" s="58">
        <f>SUM(J21/C21)</f>
        <v>0</v>
      </c>
      <c r="J21" s="54">
        <v>0</v>
      </c>
      <c r="K21" s="58">
        <f>SUM(L21/C21)</f>
        <v>0</v>
      </c>
      <c r="L21" s="54">
        <v>0</v>
      </c>
      <c r="M21" s="58">
        <f>SUM(N21/C21)</f>
        <v>0</v>
      </c>
      <c r="N21" s="54">
        <v>0</v>
      </c>
    </row>
    <row r="22" spans="1:14" ht="15" customHeight="1" thickBot="1" x14ac:dyDescent="0.25">
      <c r="A22" s="10" t="s">
        <v>9</v>
      </c>
      <c r="B22" s="71" t="s">
        <v>203</v>
      </c>
      <c r="C22" s="97">
        <v>1400</v>
      </c>
      <c r="D22" s="82">
        <f t="shared" ref="D22:D85" si="0">SUM(C22-F22-H22-J22-L22-N22)</f>
        <v>1400</v>
      </c>
      <c r="E22" s="58">
        <f>SUM(F22/C22)</f>
        <v>0</v>
      </c>
      <c r="F22" s="54">
        <v>0</v>
      </c>
      <c r="G22" s="58">
        <f>SUM(H22/C22)</f>
        <v>0</v>
      </c>
      <c r="H22" s="54">
        <v>0</v>
      </c>
      <c r="I22" s="58">
        <f>SUM(J22/C22)</f>
        <v>0</v>
      </c>
      <c r="J22" s="54">
        <v>0</v>
      </c>
      <c r="K22" s="58">
        <f>SUM(L22/C22)</f>
        <v>0</v>
      </c>
      <c r="L22" s="54">
        <v>0</v>
      </c>
      <c r="M22" s="58">
        <f>SUM(N22/C22)</f>
        <v>0</v>
      </c>
      <c r="N22" s="54">
        <v>0</v>
      </c>
    </row>
    <row r="23" spans="1:14" ht="15" customHeight="1" thickBot="1" x14ac:dyDescent="0.25">
      <c r="A23" s="10" t="s">
        <v>10</v>
      </c>
      <c r="B23" s="71" t="s">
        <v>204</v>
      </c>
      <c r="C23" s="97">
        <v>2500</v>
      </c>
      <c r="D23" s="82">
        <f t="shared" si="0"/>
        <v>2500</v>
      </c>
      <c r="E23" s="58">
        <f t="shared" ref="E23:E37" si="1">SUM(F23/C23)</f>
        <v>0</v>
      </c>
      <c r="F23" s="54">
        <v>0</v>
      </c>
      <c r="G23" s="58">
        <f t="shared" ref="G23:G37" si="2">SUM(H23/C23)</f>
        <v>0</v>
      </c>
      <c r="H23" s="54">
        <v>0</v>
      </c>
      <c r="I23" s="58">
        <f t="shared" ref="I23:I37" si="3">SUM(J23/C23)</f>
        <v>0</v>
      </c>
      <c r="J23" s="54">
        <v>0</v>
      </c>
      <c r="K23" s="58">
        <f t="shared" ref="K23:K37" si="4">SUM(L23/C23)</f>
        <v>0</v>
      </c>
      <c r="L23" s="54">
        <v>0</v>
      </c>
      <c r="M23" s="58">
        <f t="shared" ref="M23:M37" si="5">SUM(N23/C23)</f>
        <v>0</v>
      </c>
      <c r="N23" s="54">
        <v>0</v>
      </c>
    </row>
    <row r="24" spans="1:14" ht="15" customHeight="1" thickBot="1" x14ac:dyDescent="0.25">
      <c r="A24" s="10" t="s">
        <v>11</v>
      </c>
      <c r="B24" s="71" t="s">
        <v>205</v>
      </c>
      <c r="C24" s="97">
        <v>3000</v>
      </c>
      <c r="D24" s="82">
        <f t="shared" si="0"/>
        <v>3000</v>
      </c>
      <c r="E24" s="58">
        <f t="shared" si="1"/>
        <v>0</v>
      </c>
      <c r="F24" s="54">
        <v>0</v>
      </c>
      <c r="G24" s="58">
        <f t="shared" si="2"/>
        <v>0</v>
      </c>
      <c r="H24" s="54">
        <v>0</v>
      </c>
      <c r="I24" s="58">
        <f t="shared" si="3"/>
        <v>0</v>
      </c>
      <c r="J24" s="54">
        <v>0</v>
      </c>
      <c r="K24" s="58">
        <f t="shared" si="4"/>
        <v>0</v>
      </c>
      <c r="L24" s="54">
        <v>0</v>
      </c>
      <c r="M24" s="58">
        <f t="shared" si="5"/>
        <v>0</v>
      </c>
      <c r="N24" s="54">
        <v>0</v>
      </c>
    </row>
    <row r="25" spans="1:14" ht="15" customHeight="1" thickBot="1" x14ac:dyDescent="0.25">
      <c r="A25" s="10" t="s">
        <v>12</v>
      </c>
      <c r="B25" s="71" t="s">
        <v>206</v>
      </c>
      <c r="C25" s="97">
        <v>1000</v>
      </c>
      <c r="D25" s="82">
        <f t="shared" si="0"/>
        <v>1000</v>
      </c>
      <c r="E25" s="58">
        <f t="shared" si="1"/>
        <v>0</v>
      </c>
      <c r="F25" s="54">
        <v>0</v>
      </c>
      <c r="G25" s="58">
        <f t="shared" si="2"/>
        <v>0</v>
      </c>
      <c r="H25" s="54">
        <v>0</v>
      </c>
      <c r="I25" s="58">
        <f t="shared" si="3"/>
        <v>0</v>
      </c>
      <c r="J25" s="54">
        <v>0</v>
      </c>
      <c r="K25" s="58">
        <f t="shared" si="4"/>
        <v>0</v>
      </c>
      <c r="L25" s="54">
        <v>0</v>
      </c>
      <c r="M25" s="58">
        <f t="shared" si="5"/>
        <v>0</v>
      </c>
      <c r="N25" s="54">
        <v>0</v>
      </c>
    </row>
    <row r="26" spans="1:14" ht="15" customHeight="1" thickBot="1" x14ac:dyDescent="0.25">
      <c r="A26" s="10" t="s">
        <v>13</v>
      </c>
      <c r="B26" s="71" t="s">
        <v>207</v>
      </c>
      <c r="C26" s="97">
        <v>3500</v>
      </c>
      <c r="D26" s="82">
        <f t="shared" si="0"/>
        <v>3500</v>
      </c>
      <c r="E26" s="58">
        <f t="shared" si="1"/>
        <v>0</v>
      </c>
      <c r="F26" s="54">
        <v>0</v>
      </c>
      <c r="G26" s="58">
        <f t="shared" si="2"/>
        <v>0</v>
      </c>
      <c r="H26" s="54">
        <v>0</v>
      </c>
      <c r="I26" s="58">
        <f t="shared" si="3"/>
        <v>0</v>
      </c>
      <c r="J26" s="54">
        <v>0</v>
      </c>
      <c r="K26" s="58">
        <f t="shared" si="4"/>
        <v>0</v>
      </c>
      <c r="L26" s="54">
        <v>0</v>
      </c>
      <c r="M26" s="58">
        <f t="shared" si="5"/>
        <v>0</v>
      </c>
      <c r="N26" s="54">
        <v>0</v>
      </c>
    </row>
    <row r="27" spans="1:14" ht="15" customHeight="1" thickBot="1" x14ac:dyDescent="0.25">
      <c r="A27" s="10" t="s">
        <v>14</v>
      </c>
      <c r="B27" s="71" t="s">
        <v>208</v>
      </c>
      <c r="C27" s="97">
        <v>3500</v>
      </c>
      <c r="D27" s="82">
        <f t="shared" si="0"/>
        <v>3500</v>
      </c>
      <c r="E27" s="58">
        <f t="shared" si="1"/>
        <v>0</v>
      </c>
      <c r="F27" s="54">
        <v>0</v>
      </c>
      <c r="G27" s="58">
        <f t="shared" si="2"/>
        <v>0</v>
      </c>
      <c r="H27" s="54">
        <v>0</v>
      </c>
      <c r="I27" s="58">
        <f t="shared" si="3"/>
        <v>0</v>
      </c>
      <c r="J27" s="54">
        <v>0</v>
      </c>
      <c r="K27" s="58">
        <f t="shared" si="4"/>
        <v>0</v>
      </c>
      <c r="L27" s="54">
        <v>0</v>
      </c>
      <c r="M27" s="58">
        <f t="shared" si="5"/>
        <v>0</v>
      </c>
      <c r="N27" s="54">
        <v>0</v>
      </c>
    </row>
    <row r="28" spans="1:14" ht="15" customHeight="1" thickBot="1" x14ac:dyDescent="0.25">
      <c r="A28" s="10" t="s">
        <v>15</v>
      </c>
      <c r="B28" s="71" t="s">
        <v>209</v>
      </c>
      <c r="C28" s="97">
        <v>1300</v>
      </c>
      <c r="D28" s="82">
        <f t="shared" si="0"/>
        <v>1300</v>
      </c>
      <c r="E28" s="58">
        <f t="shared" si="1"/>
        <v>0</v>
      </c>
      <c r="F28" s="54">
        <v>0</v>
      </c>
      <c r="G28" s="58">
        <f t="shared" si="2"/>
        <v>0</v>
      </c>
      <c r="H28" s="54">
        <v>0</v>
      </c>
      <c r="I28" s="58">
        <f t="shared" si="3"/>
        <v>0</v>
      </c>
      <c r="J28" s="54">
        <v>0</v>
      </c>
      <c r="K28" s="58">
        <f t="shared" si="4"/>
        <v>0</v>
      </c>
      <c r="L28" s="54">
        <v>0</v>
      </c>
      <c r="M28" s="58">
        <f t="shared" si="5"/>
        <v>0</v>
      </c>
      <c r="N28" s="54">
        <v>0</v>
      </c>
    </row>
    <row r="29" spans="1:14" ht="15" customHeight="1" thickBot="1" x14ac:dyDescent="0.25">
      <c r="A29" s="10" t="s">
        <v>16</v>
      </c>
      <c r="B29" s="71" t="s">
        <v>210</v>
      </c>
      <c r="C29" s="97">
        <v>1500</v>
      </c>
      <c r="D29" s="82">
        <f t="shared" si="0"/>
        <v>1500</v>
      </c>
      <c r="E29" s="58">
        <f t="shared" si="1"/>
        <v>0</v>
      </c>
      <c r="F29" s="54">
        <v>0</v>
      </c>
      <c r="G29" s="58">
        <f t="shared" si="2"/>
        <v>0</v>
      </c>
      <c r="H29" s="54">
        <v>0</v>
      </c>
      <c r="I29" s="58">
        <f t="shared" si="3"/>
        <v>0</v>
      </c>
      <c r="J29" s="54">
        <v>0</v>
      </c>
      <c r="K29" s="58">
        <f t="shared" si="4"/>
        <v>0</v>
      </c>
      <c r="L29" s="54">
        <v>0</v>
      </c>
      <c r="M29" s="58">
        <f t="shared" si="5"/>
        <v>0</v>
      </c>
      <c r="N29" s="54">
        <v>0</v>
      </c>
    </row>
    <row r="30" spans="1:14" ht="15" customHeight="1" thickBot="1" x14ac:dyDescent="0.25">
      <c r="A30" s="10" t="s">
        <v>17</v>
      </c>
      <c r="B30" s="71" t="s">
        <v>211</v>
      </c>
      <c r="C30" s="97">
        <v>2200</v>
      </c>
      <c r="D30" s="82">
        <f t="shared" si="0"/>
        <v>2200</v>
      </c>
      <c r="E30" s="58">
        <f t="shared" si="1"/>
        <v>0</v>
      </c>
      <c r="F30" s="54">
        <v>0</v>
      </c>
      <c r="G30" s="58">
        <f t="shared" si="2"/>
        <v>0</v>
      </c>
      <c r="H30" s="54">
        <v>0</v>
      </c>
      <c r="I30" s="58">
        <f t="shared" si="3"/>
        <v>0</v>
      </c>
      <c r="J30" s="54">
        <v>0</v>
      </c>
      <c r="K30" s="58">
        <f t="shared" si="4"/>
        <v>0</v>
      </c>
      <c r="L30" s="54">
        <v>0</v>
      </c>
      <c r="M30" s="58">
        <f t="shared" si="5"/>
        <v>0</v>
      </c>
      <c r="N30" s="54">
        <v>0</v>
      </c>
    </row>
    <row r="31" spans="1:14" ht="15" customHeight="1" thickBot="1" x14ac:dyDescent="0.25">
      <c r="A31" s="10" t="s">
        <v>18</v>
      </c>
      <c r="B31" s="72" t="s">
        <v>212</v>
      </c>
      <c r="C31" s="97">
        <v>750</v>
      </c>
      <c r="D31" s="82">
        <f t="shared" si="0"/>
        <v>750</v>
      </c>
      <c r="E31" s="58">
        <f t="shared" si="1"/>
        <v>0</v>
      </c>
      <c r="F31" s="54">
        <v>0</v>
      </c>
      <c r="G31" s="58">
        <f t="shared" si="2"/>
        <v>0</v>
      </c>
      <c r="H31" s="54">
        <v>0</v>
      </c>
      <c r="I31" s="58">
        <f t="shared" si="3"/>
        <v>0</v>
      </c>
      <c r="J31" s="54">
        <v>0</v>
      </c>
      <c r="K31" s="58">
        <f t="shared" si="4"/>
        <v>0</v>
      </c>
      <c r="L31" s="54">
        <v>0</v>
      </c>
      <c r="M31" s="58">
        <f t="shared" si="5"/>
        <v>0</v>
      </c>
      <c r="N31" s="54">
        <v>0</v>
      </c>
    </row>
    <row r="32" spans="1:14" ht="15" customHeight="1" thickBot="1" x14ac:dyDescent="0.25">
      <c r="A32" s="10" t="s">
        <v>19</v>
      </c>
      <c r="B32" s="22" t="s">
        <v>213</v>
      </c>
      <c r="C32" s="97">
        <v>2400</v>
      </c>
      <c r="D32" s="82">
        <f t="shared" si="0"/>
        <v>2400</v>
      </c>
      <c r="E32" s="58">
        <f t="shared" si="1"/>
        <v>0</v>
      </c>
      <c r="F32" s="54">
        <v>0</v>
      </c>
      <c r="G32" s="58">
        <f t="shared" si="2"/>
        <v>0</v>
      </c>
      <c r="H32" s="54">
        <v>0</v>
      </c>
      <c r="I32" s="58">
        <f t="shared" si="3"/>
        <v>0</v>
      </c>
      <c r="J32" s="54">
        <v>0</v>
      </c>
      <c r="K32" s="58">
        <f t="shared" si="4"/>
        <v>0</v>
      </c>
      <c r="L32" s="54">
        <v>0</v>
      </c>
      <c r="M32" s="58">
        <f t="shared" si="5"/>
        <v>0</v>
      </c>
      <c r="N32" s="54">
        <v>0</v>
      </c>
    </row>
    <row r="33" spans="1:14" ht="15" customHeight="1" x14ac:dyDescent="0.2">
      <c r="A33" s="10" t="s">
        <v>20</v>
      </c>
      <c r="B33" s="22" t="s">
        <v>214</v>
      </c>
      <c r="C33" s="97">
        <v>800</v>
      </c>
      <c r="D33" s="82">
        <f t="shared" si="0"/>
        <v>800</v>
      </c>
      <c r="E33" s="58">
        <f t="shared" si="1"/>
        <v>0</v>
      </c>
      <c r="F33" s="54">
        <v>0</v>
      </c>
      <c r="G33" s="58">
        <f t="shared" si="2"/>
        <v>0</v>
      </c>
      <c r="H33" s="54">
        <v>0</v>
      </c>
      <c r="I33" s="58">
        <f t="shared" si="3"/>
        <v>0</v>
      </c>
      <c r="J33" s="54">
        <v>0</v>
      </c>
      <c r="K33" s="58">
        <f t="shared" si="4"/>
        <v>0</v>
      </c>
      <c r="L33" s="54">
        <v>0</v>
      </c>
      <c r="M33" s="58">
        <f t="shared" si="5"/>
        <v>0</v>
      </c>
      <c r="N33" s="54">
        <v>0</v>
      </c>
    </row>
    <row r="34" spans="1:14" ht="15" customHeight="1" x14ac:dyDescent="0.2">
      <c r="A34" s="10" t="s">
        <v>21</v>
      </c>
      <c r="B34" s="22" t="s">
        <v>227</v>
      </c>
      <c r="C34" s="98">
        <v>4200</v>
      </c>
      <c r="D34" s="83">
        <f t="shared" si="0"/>
        <v>4200</v>
      </c>
      <c r="E34" s="58">
        <f t="shared" si="1"/>
        <v>0</v>
      </c>
      <c r="F34" s="54">
        <v>0</v>
      </c>
      <c r="G34" s="58">
        <f t="shared" si="2"/>
        <v>0</v>
      </c>
      <c r="H34" s="54">
        <v>0</v>
      </c>
      <c r="I34" s="58">
        <f t="shared" si="3"/>
        <v>0</v>
      </c>
      <c r="J34" s="54">
        <v>0</v>
      </c>
      <c r="K34" s="58">
        <f t="shared" si="4"/>
        <v>0</v>
      </c>
      <c r="L34" s="54">
        <v>0</v>
      </c>
      <c r="M34" s="58">
        <f t="shared" si="5"/>
        <v>0</v>
      </c>
      <c r="N34" s="54">
        <v>0</v>
      </c>
    </row>
    <row r="35" spans="1:14" ht="15" customHeight="1" x14ac:dyDescent="0.2">
      <c r="A35" s="10" t="s">
        <v>22</v>
      </c>
      <c r="B35" s="22" t="s">
        <v>215</v>
      </c>
      <c r="C35" s="98">
        <v>3700</v>
      </c>
      <c r="D35" s="83">
        <f t="shared" si="0"/>
        <v>3700</v>
      </c>
      <c r="E35" s="58">
        <f t="shared" si="1"/>
        <v>0</v>
      </c>
      <c r="F35" s="54">
        <v>0</v>
      </c>
      <c r="G35" s="58">
        <f t="shared" si="2"/>
        <v>0</v>
      </c>
      <c r="H35" s="54">
        <v>0</v>
      </c>
      <c r="I35" s="58">
        <f t="shared" si="3"/>
        <v>0</v>
      </c>
      <c r="J35" s="54">
        <v>0</v>
      </c>
      <c r="K35" s="58">
        <f t="shared" si="4"/>
        <v>0</v>
      </c>
      <c r="L35" s="54">
        <v>0</v>
      </c>
      <c r="M35" s="58">
        <f t="shared" si="5"/>
        <v>0</v>
      </c>
      <c r="N35" s="54">
        <v>0</v>
      </c>
    </row>
    <row r="36" spans="1:14" ht="15" customHeight="1" thickBot="1" x14ac:dyDescent="0.25">
      <c r="A36" s="11" t="s">
        <v>23</v>
      </c>
      <c r="B36" s="12" t="s">
        <v>216</v>
      </c>
      <c r="C36" s="99">
        <v>800</v>
      </c>
      <c r="D36" s="84">
        <f t="shared" si="0"/>
        <v>800</v>
      </c>
      <c r="E36" s="58">
        <f t="shared" si="1"/>
        <v>0</v>
      </c>
      <c r="F36" s="54">
        <v>0</v>
      </c>
      <c r="G36" s="58">
        <f t="shared" si="2"/>
        <v>0</v>
      </c>
      <c r="H36" s="54">
        <v>0</v>
      </c>
      <c r="I36" s="58">
        <f t="shared" si="3"/>
        <v>0</v>
      </c>
      <c r="J36" s="54">
        <v>0</v>
      </c>
      <c r="K36" s="58">
        <f t="shared" si="4"/>
        <v>0</v>
      </c>
      <c r="L36" s="54">
        <v>0</v>
      </c>
      <c r="M36" s="58">
        <f t="shared" si="5"/>
        <v>0</v>
      </c>
      <c r="N36" s="54">
        <v>0</v>
      </c>
    </row>
    <row r="37" spans="1:14" ht="15" customHeight="1" x14ac:dyDescent="0.2">
      <c r="A37" s="6"/>
      <c r="B37" s="13"/>
      <c r="C37" s="14"/>
      <c r="D37" s="14">
        <f t="shared" si="0"/>
        <v>0</v>
      </c>
      <c r="E37" s="58" t="e">
        <f t="shared" si="1"/>
        <v>#DIV/0!</v>
      </c>
      <c r="F37" s="57">
        <f>SUM(F21:F36)</f>
        <v>0</v>
      </c>
      <c r="G37" s="58" t="e">
        <f t="shared" si="2"/>
        <v>#DIV/0!</v>
      </c>
      <c r="H37" s="57">
        <f>SUM(H21:H36)</f>
        <v>0</v>
      </c>
      <c r="I37" s="58" t="e">
        <f t="shared" si="3"/>
        <v>#DIV/0!</v>
      </c>
      <c r="J37" s="57">
        <f>SUM(J21:J36)</f>
        <v>0</v>
      </c>
      <c r="K37" s="58" t="e">
        <f t="shared" si="4"/>
        <v>#DIV/0!</v>
      </c>
      <c r="L37" s="57">
        <f>SUM(L21:L36)</f>
        <v>0</v>
      </c>
      <c r="M37" s="58" t="e">
        <f t="shared" si="5"/>
        <v>#DIV/0!</v>
      </c>
      <c r="N37" s="57">
        <f>SUM(N21:N36)</f>
        <v>0</v>
      </c>
    </row>
    <row r="38" spans="1:14" ht="15" customHeight="1" x14ac:dyDescent="0.2">
      <c r="A38" s="6"/>
      <c r="B38" s="15"/>
      <c r="C38" s="46"/>
      <c r="D38" s="14">
        <f t="shared" si="0"/>
        <v>0</v>
      </c>
      <c r="F38" s="53"/>
      <c r="H38" s="53"/>
      <c r="J38" s="53"/>
      <c r="L38" s="53"/>
      <c r="N38" s="53"/>
    </row>
    <row r="39" spans="1:14" ht="15" customHeight="1" thickBot="1" x14ac:dyDescent="0.25">
      <c r="A39" s="16">
        <v>2000</v>
      </c>
      <c r="B39" s="13"/>
      <c r="C39" s="47"/>
      <c r="D39" s="17"/>
      <c r="E39" s="63" t="s">
        <v>2</v>
      </c>
      <c r="F39" s="55" t="s">
        <v>3</v>
      </c>
      <c r="G39" s="64" t="s">
        <v>2</v>
      </c>
      <c r="H39" s="56" t="s">
        <v>4</v>
      </c>
      <c r="I39" s="64" t="s">
        <v>2</v>
      </c>
      <c r="J39" s="56" t="s">
        <v>5</v>
      </c>
      <c r="K39" s="64" t="s">
        <v>2</v>
      </c>
      <c r="L39" s="56" t="s">
        <v>6</v>
      </c>
      <c r="M39" s="64" t="s">
        <v>2</v>
      </c>
      <c r="N39" s="56" t="s">
        <v>7</v>
      </c>
    </row>
    <row r="40" spans="1:14" ht="15" customHeight="1" thickBot="1" x14ac:dyDescent="0.25">
      <c r="A40" s="9" t="s">
        <v>24</v>
      </c>
      <c r="B40" s="73" t="s">
        <v>217</v>
      </c>
      <c r="C40" s="96">
        <v>1500</v>
      </c>
      <c r="D40" s="85">
        <f t="shared" si="0"/>
        <v>1500</v>
      </c>
      <c r="E40" s="58">
        <f>SUM(F40/C40)</f>
        <v>0</v>
      </c>
      <c r="F40" s="54">
        <v>0</v>
      </c>
      <c r="G40" s="58">
        <f>SUM(H40/C40)</f>
        <v>0</v>
      </c>
      <c r="H40" s="54">
        <v>0</v>
      </c>
      <c r="I40" s="58">
        <f>SUM(J40/C40)</f>
        <v>0</v>
      </c>
      <c r="J40" s="54">
        <v>0</v>
      </c>
      <c r="K40" s="58">
        <f>SUM(L40/C40)</f>
        <v>0</v>
      </c>
      <c r="L40" s="54"/>
      <c r="M40" s="58">
        <f>SUM(N40/C40)</f>
        <v>0</v>
      </c>
      <c r="N40" s="54">
        <v>0</v>
      </c>
    </row>
    <row r="41" spans="1:14" ht="15" customHeight="1" thickBot="1" x14ac:dyDescent="0.25">
      <c r="A41" s="10" t="s">
        <v>25</v>
      </c>
      <c r="B41" s="74" t="s">
        <v>218</v>
      </c>
      <c r="C41" s="93">
        <v>2250</v>
      </c>
      <c r="D41" s="85">
        <f t="shared" si="0"/>
        <v>2250</v>
      </c>
      <c r="E41" s="58">
        <f>SUM(F41/C41)</f>
        <v>0</v>
      </c>
      <c r="F41" s="54">
        <v>0</v>
      </c>
      <c r="G41" s="58">
        <f>SUM(H41/C41)</f>
        <v>0</v>
      </c>
      <c r="H41" s="54">
        <v>0</v>
      </c>
      <c r="I41" s="58">
        <f>SUM(J41/C41)</f>
        <v>0</v>
      </c>
      <c r="J41" s="54">
        <v>0</v>
      </c>
      <c r="K41" s="58">
        <f>SUM(L41/C41)</f>
        <v>0</v>
      </c>
      <c r="L41" s="54">
        <v>0</v>
      </c>
      <c r="M41" s="58">
        <f>SUM(N41/C41)</f>
        <v>0</v>
      </c>
      <c r="N41" s="54">
        <v>0</v>
      </c>
    </row>
    <row r="42" spans="1:14" ht="15" customHeight="1" x14ac:dyDescent="0.2">
      <c r="A42" s="10" t="s">
        <v>26</v>
      </c>
      <c r="B42" s="33" t="s">
        <v>219</v>
      </c>
      <c r="C42" s="93">
        <v>1000</v>
      </c>
      <c r="D42" s="85">
        <f t="shared" si="0"/>
        <v>1000</v>
      </c>
      <c r="E42" s="58">
        <f>SUM(F42/C42)</f>
        <v>0</v>
      </c>
      <c r="F42" s="54">
        <v>0</v>
      </c>
      <c r="G42" s="58">
        <f>SUM(H42/C42)</f>
        <v>0</v>
      </c>
      <c r="H42" s="54">
        <v>0</v>
      </c>
      <c r="I42" s="58">
        <f>SUM(J42/C42)</f>
        <v>0</v>
      </c>
      <c r="J42" s="54">
        <v>0</v>
      </c>
      <c r="K42" s="58">
        <f>SUM(L42/C42)</f>
        <v>0</v>
      </c>
      <c r="L42" s="54">
        <v>0</v>
      </c>
      <c r="M42" s="58">
        <f>SUM(N42/C42)</f>
        <v>0</v>
      </c>
      <c r="N42" s="54">
        <v>0</v>
      </c>
    </row>
    <row r="43" spans="1:14" ht="15" customHeight="1" thickBot="1" x14ac:dyDescent="0.25">
      <c r="A43" s="11" t="s">
        <v>27</v>
      </c>
      <c r="B43" s="18"/>
      <c r="C43" s="49"/>
      <c r="D43" s="86">
        <f t="shared" si="0"/>
        <v>0</v>
      </c>
      <c r="E43" s="58" t="e">
        <f>SUM(F43/C43)</f>
        <v>#DIV/0!</v>
      </c>
      <c r="F43" s="54">
        <v>0</v>
      </c>
      <c r="G43" s="58" t="e">
        <f>SUM(H43/C43)</f>
        <v>#DIV/0!</v>
      </c>
      <c r="H43" s="54">
        <v>0</v>
      </c>
      <c r="I43" s="58" t="e">
        <f>SUM(J43/C43)</f>
        <v>#DIV/0!</v>
      </c>
      <c r="J43" s="54">
        <v>0</v>
      </c>
      <c r="K43" s="58" t="e">
        <f>SUM(L43/C43)</f>
        <v>#DIV/0!</v>
      </c>
      <c r="L43" s="54">
        <v>0</v>
      </c>
      <c r="M43" s="58" t="e">
        <f>SUM(N43/C43)</f>
        <v>#DIV/0!</v>
      </c>
      <c r="N43" s="54">
        <v>0</v>
      </c>
    </row>
    <row r="44" spans="1:14" ht="15" customHeight="1" x14ac:dyDescent="0.2">
      <c r="A44" s="6"/>
      <c r="B44" s="19"/>
      <c r="C44" s="14"/>
      <c r="D44" s="14">
        <f t="shared" si="0"/>
        <v>0</v>
      </c>
      <c r="E44" s="58" t="e">
        <f>SUM(F44/C44)</f>
        <v>#DIV/0!</v>
      </c>
      <c r="F44" s="57">
        <f>SUM(F40:F43)</f>
        <v>0</v>
      </c>
      <c r="G44" s="58" t="e">
        <f>SUM(H44/C44)</f>
        <v>#DIV/0!</v>
      </c>
      <c r="H44" s="57">
        <f>SUM(H40:H43)</f>
        <v>0</v>
      </c>
      <c r="I44" s="58" t="e">
        <f>SUM(J44/C44)</f>
        <v>#DIV/0!</v>
      </c>
      <c r="J44" s="57">
        <f>SUM(J40:J43)</f>
        <v>0</v>
      </c>
      <c r="K44" s="58" t="e">
        <f>SUM(L44/C44)</f>
        <v>#DIV/0!</v>
      </c>
      <c r="L44" s="57">
        <f>SUM(L40:L43)</f>
        <v>0</v>
      </c>
      <c r="M44" s="58" t="e">
        <f>SUM(N44/C44)</f>
        <v>#DIV/0!</v>
      </c>
      <c r="N44" s="57">
        <f>SUM(N40:N43)</f>
        <v>0</v>
      </c>
    </row>
    <row r="45" spans="1:14" ht="15" customHeight="1" x14ac:dyDescent="0.2">
      <c r="A45" s="20"/>
      <c r="B45" s="21"/>
      <c r="C45" s="47"/>
      <c r="D45" s="17">
        <f t="shared" si="0"/>
        <v>0</v>
      </c>
      <c r="F45" s="53"/>
      <c r="H45" s="53"/>
      <c r="J45" s="53"/>
      <c r="L45" s="53"/>
      <c r="N45" s="53"/>
    </row>
    <row r="46" spans="1:14" ht="15" customHeight="1" thickBot="1" x14ac:dyDescent="0.25">
      <c r="A46" s="16">
        <v>3000</v>
      </c>
      <c r="B46" s="19"/>
      <c r="C46" s="47"/>
      <c r="D46" s="17"/>
      <c r="E46" s="63" t="s">
        <v>2</v>
      </c>
      <c r="F46" s="55" t="s">
        <v>3</v>
      </c>
      <c r="G46" s="64" t="s">
        <v>2</v>
      </c>
      <c r="H46" s="56" t="s">
        <v>4</v>
      </c>
      <c r="I46" s="64" t="s">
        <v>2</v>
      </c>
      <c r="J46" s="56" t="s">
        <v>5</v>
      </c>
      <c r="K46" s="64" t="s">
        <v>2</v>
      </c>
      <c r="L46" s="56" t="s">
        <v>6</v>
      </c>
      <c r="M46" s="64" t="s">
        <v>2</v>
      </c>
      <c r="N46" s="56" t="s">
        <v>7</v>
      </c>
    </row>
    <row r="47" spans="1:14" ht="15" customHeight="1" thickBot="1" x14ac:dyDescent="0.25">
      <c r="A47" s="32" t="s">
        <v>28</v>
      </c>
      <c r="B47" s="72" t="s">
        <v>220</v>
      </c>
      <c r="C47" s="93">
        <v>13000</v>
      </c>
      <c r="D47" s="85">
        <f t="shared" si="0"/>
        <v>13000</v>
      </c>
      <c r="E47" s="58">
        <f t="shared" ref="E47:E74" si="6">SUM(F47/C47)</f>
        <v>0</v>
      </c>
      <c r="F47" s="54">
        <v>0</v>
      </c>
      <c r="G47" s="58">
        <f t="shared" ref="G47:G74" si="7">SUM(H47/C47)</f>
        <v>0</v>
      </c>
      <c r="H47" s="54">
        <v>0</v>
      </c>
      <c r="I47" s="58">
        <f t="shared" ref="I47:I74" si="8">SUM(J47/C47)</f>
        <v>0</v>
      </c>
      <c r="J47" s="54">
        <v>0</v>
      </c>
      <c r="K47" s="58">
        <f t="shared" ref="K47:K74" si="9">SUM(L47/C47)</f>
        <v>0</v>
      </c>
      <c r="L47" s="54">
        <v>0</v>
      </c>
      <c r="M47" s="58">
        <f t="shared" ref="M47:M74" si="10">SUM(N47/C47)</f>
        <v>0</v>
      </c>
      <c r="N47" s="54">
        <v>0</v>
      </c>
    </row>
    <row r="48" spans="1:14" ht="15" customHeight="1" thickBot="1" x14ac:dyDescent="0.25">
      <c r="A48" s="32" t="s">
        <v>29</v>
      </c>
      <c r="B48" s="72" t="s">
        <v>221</v>
      </c>
      <c r="C48" s="93">
        <v>22000</v>
      </c>
      <c r="D48" s="85">
        <f t="shared" si="0"/>
        <v>22000</v>
      </c>
      <c r="E48" s="58">
        <f t="shared" si="6"/>
        <v>0</v>
      </c>
      <c r="F48" s="54">
        <v>0</v>
      </c>
      <c r="G48" s="58">
        <f t="shared" si="7"/>
        <v>0</v>
      </c>
      <c r="H48" s="54">
        <v>0</v>
      </c>
      <c r="I48" s="58">
        <f t="shared" si="8"/>
        <v>0</v>
      </c>
      <c r="J48" s="54">
        <v>0</v>
      </c>
      <c r="K48" s="58">
        <f t="shared" si="9"/>
        <v>0</v>
      </c>
      <c r="L48" s="54">
        <v>0</v>
      </c>
      <c r="M48" s="58">
        <f t="shared" si="10"/>
        <v>0</v>
      </c>
      <c r="N48" s="54">
        <v>0</v>
      </c>
    </row>
    <row r="49" spans="1:14" ht="15" customHeight="1" thickBot="1" x14ac:dyDescent="0.25">
      <c r="A49" s="32" t="s">
        <v>30</v>
      </c>
      <c r="B49" s="72" t="s">
        <v>223</v>
      </c>
      <c r="C49" s="93">
        <v>6800</v>
      </c>
      <c r="D49" s="85">
        <f t="shared" si="0"/>
        <v>6800</v>
      </c>
      <c r="E49" s="58">
        <f t="shared" si="6"/>
        <v>0</v>
      </c>
      <c r="F49" s="54">
        <v>0</v>
      </c>
      <c r="G49" s="58">
        <f t="shared" si="7"/>
        <v>0</v>
      </c>
      <c r="H49" s="54">
        <v>0</v>
      </c>
      <c r="I49" s="58">
        <f t="shared" si="8"/>
        <v>0</v>
      </c>
      <c r="J49" s="54">
        <v>0</v>
      </c>
      <c r="K49" s="58">
        <f t="shared" si="9"/>
        <v>0</v>
      </c>
      <c r="L49" s="54">
        <v>0</v>
      </c>
      <c r="M49" s="58">
        <f t="shared" si="10"/>
        <v>0</v>
      </c>
      <c r="N49" s="54">
        <v>0</v>
      </c>
    </row>
    <row r="50" spans="1:14" ht="15" customHeight="1" thickBot="1" x14ac:dyDescent="0.25">
      <c r="A50" s="32" t="s">
        <v>31</v>
      </c>
      <c r="B50" s="72" t="s">
        <v>222</v>
      </c>
      <c r="C50" s="93">
        <v>3500</v>
      </c>
      <c r="D50" s="85">
        <f t="shared" si="0"/>
        <v>3500</v>
      </c>
      <c r="E50" s="58">
        <f t="shared" si="6"/>
        <v>0</v>
      </c>
      <c r="F50" s="54">
        <v>0</v>
      </c>
      <c r="G50" s="58">
        <f t="shared" si="7"/>
        <v>0</v>
      </c>
      <c r="H50" s="54">
        <v>0</v>
      </c>
      <c r="I50" s="58">
        <f t="shared" si="8"/>
        <v>0</v>
      </c>
      <c r="J50" s="54">
        <v>0</v>
      </c>
      <c r="K50" s="58">
        <f t="shared" si="9"/>
        <v>0</v>
      </c>
      <c r="L50" s="54">
        <v>0</v>
      </c>
      <c r="M50" s="58">
        <f t="shared" si="10"/>
        <v>0</v>
      </c>
      <c r="N50" s="54">
        <v>0</v>
      </c>
    </row>
    <row r="51" spans="1:14" ht="15" customHeight="1" thickBot="1" x14ac:dyDescent="0.25">
      <c r="A51" s="32" t="s">
        <v>32</v>
      </c>
      <c r="B51" s="72"/>
      <c r="C51" s="93"/>
      <c r="D51" s="85">
        <f t="shared" si="0"/>
        <v>0</v>
      </c>
      <c r="E51" s="58" t="e">
        <f t="shared" si="6"/>
        <v>#DIV/0!</v>
      </c>
      <c r="F51" s="54">
        <v>0</v>
      </c>
      <c r="G51" s="58" t="e">
        <f t="shared" si="7"/>
        <v>#DIV/0!</v>
      </c>
      <c r="H51" s="54">
        <v>0</v>
      </c>
      <c r="I51" s="58" t="e">
        <f t="shared" si="8"/>
        <v>#DIV/0!</v>
      </c>
      <c r="J51" s="54">
        <v>0</v>
      </c>
      <c r="K51" s="58" t="e">
        <f t="shared" si="9"/>
        <v>#DIV/0!</v>
      </c>
      <c r="L51" s="54">
        <v>0</v>
      </c>
      <c r="M51" s="58" t="e">
        <f t="shared" si="10"/>
        <v>#DIV/0!</v>
      </c>
      <c r="N51" s="54">
        <v>0</v>
      </c>
    </row>
    <row r="52" spans="1:14" ht="15" customHeight="1" thickBot="1" x14ac:dyDescent="0.25">
      <c r="A52" s="32" t="s">
        <v>33</v>
      </c>
      <c r="B52" s="72"/>
      <c r="C52" s="48"/>
      <c r="D52" s="85">
        <f t="shared" si="0"/>
        <v>0</v>
      </c>
      <c r="E52" s="58" t="e">
        <f t="shared" si="6"/>
        <v>#DIV/0!</v>
      </c>
      <c r="F52" s="54">
        <v>0</v>
      </c>
      <c r="G52" s="58" t="e">
        <f t="shared" si="7"/>
        <v>#DIV/0!</v>
      </c>
      <c r="H52" s="54">
        <v>0</v>
      </c>
      <c r="I52" s="58" t="e">
        <f t="shared" si="8"/>
        <v>#DIV/0!</v>
      </c>
      <c r="J52" s="54">
        <v>0</v>
      </c>
      <c r="K52" s="58" t="e">
        <f t="shared" si="9"/>
        <v>#DIV/0!</v>
      </c>
      <c r="L52" s="54">
        <v>0</v>
      </c>
      <c r="M52" s="58" t="e">
        <f t="shared" si="10"/>
        <v>#DIV/0!</v>
      </c>
      <c r="N52" s="54">
        <v>0</v>
      </c>
    </row>
    <row r="53" spans="1:14" ht="15" customHeight="1" thickBot="1" x14ac:dyDescent="0.25">
      <c r="A53" s="32" t="s">
        <v>34</v>
      </c>
      <c r="B53" s="72" t="s">
        <v>226</v>
      </c>
      <c r="C53" s="93">
        <v>13000</v>
      </c>
      <c r="D53" s="85">
        <f t="shared" si="0"/>
        <v>13000</v>
      </c>
      <c r="E53" s="58">
        <f t="shared" si="6"/>
        <v>0</v>
      </c>
      <c r="F53" s="54">
        <v>0</v>
      </c>
      <c r="G53" s="58">
        <f t="shared" si="7"/>
        <v>0</v>
      </c>
      <c r="H53" s="54">
        <v>0</v>
      </c>
      <c r="I53" s="58">
        <f t="shared" si="8"/>
        <v>0</v>
      </c>
      <c r="J53" s="54">
        <v>0</v>
      </c>
      <c r="K53" s="58">
        <f t="shared" si="9"/>
        <v>0</v>
      </c>
      <c r="L53" s="54">
        <v>0</v>
      </c>
      <c r="M53" s="58">
        <f t="shared" si="10"/>
        <v>0</v>
      </c>
      <c r="N53" s="54">
        <v>0</v>
      </c>
    </row>
    <row r="54" spans="1:14" ht="15" customHeight="1" thickBot="1" x14ac:dyDescent="0.25">
      <c r="A54" s="32" t="s">
        <v>35</v>
      </c>
      <c r="B54" s="72" t="s">
        <v>276</v>
      </c>
      <c r="C54" s="93">
        <v>2500</v>
      </c>
      <c r="D54" s="85">
        <f t="shared" si="0"/>
        <v>2500</v>
      </c>
      <c r="E54" s="58">
        <f t="shared" si="6"/>
        <v>0</v>
      </c>
      <c r="F54" s="54">
        <v>0</v>
      </c>
      <c r="G54" s="58">
        <f t="shared" si="7"/>
        <v>0</v>
      </c>
      <c r="H54" s="54">
        <v>0</v>
      </c>
      <c r="I54" s="58">
        <f t="shared" si="8"/>
        <v>0</v>
      </c>
      <c r="J54" s="54">
        <v>0</v>
      </c>
      <c r="K54" s="58">
        <f t="shared" si="9"/>
        <v>0</v>
      </c>
      <c r="L54" s="54">
        <v>0</v>
      </c>
      <c r="M54" s="58">
        <f t="shared" si="10"/>
        <v>0</v>
      </c>
      <c r="N54" s="54">
        <v>0</v>
      </c>
    </row>
    <row r="55" spans="1:14" ht="15" customHeight="1" thickBot="1" x14ac:dyDescent="0.25">
      <c r="A55" s="32" t="s">
        <v>36</v>
      </c>
      <c r="B55" s="72" t="s">
        <v>228</v>
      </c>
      <c r="C55" s="93">
        <v>12750</v>
      </c>
      <c r="D55" s="85">
        <f t="shared" si="0"/>
        <v>12750</v>
      </c>
      <c r="E55" s="58">
        <f t="shared" si="6"/>
        <v>0</v>
      </c>
      <c r="F55" s="54">
        <v>0</v>
      </c>
      <c r="G55" s="58">
        <f t="shared" si="7"/>
        <v>0</v>
      </c>
      <c r="H55" s="54">
        <v>0</v>
      </c>
      <c r="I55" s="58">
        <f t="shared" si="8"/>
        <v>0</v>
      </c>
      <c r="J55" s="54">
        <v>0</v>
      </c>
      <c r="K55" s="58">
        <f t="shared" si="9"/>
        <v>0</v>
      </c>
      <c r="L55" s="54">
        <v>0</v>
      </c>
      <c r="M55" s="58">
        <f t="shared" si="10"/>
        <v>0</v>
      </c>
      <c r="N55" s="54">
        <v>0</v>
      </c>
    </row>
    <row r="56" spans="1:14" ht="15" customHeight="1" thickBot="1" x14ac:dyDescent="0.25">
      <c r="A56" s="32" t="s">
        <v>37</v>
      </c>
      <c r="B56" s="72" t="s">
        <v>229</v>
      </c>
      <c r="C56" s="93">
        <v>12750</v>
      </c>
      <c r="D56" s="85">
        <f t="shared" si="0"/>
        <v>12750</v>
      </c>
      <c r="E56" s="58">
        <f t="shared" si="6"/>
        <v>0</v>
      </c>
      <c r="F56" s="54">
        <v>0</v>
      </c>
      <c r="G56" s="58">
        <f t="shared" si="7"/>
        <v>0</v>
      </c>
      <c r="H56" s="54">
        <v>0</v>
      </c>
      <c r="I56" s="58">
        <f t="shared" si="8"/>
        <v>0</v>
      </c>
      <c r="J56" s="54">
        <v>0</v>
      </c>
      <c r="K56" s="58">
        <f t="shared" si="9"/>
        <v>0</v>
      </c>
      <c r="L56" s="54">
        <v>0</v>
      </c>
      <c r="M56" s="58">
        <f t="shared" si="10"/>
        <v>0</v>
      </c>
      <c r="N56" s="54">
        <v>0</v>
      </c>
    </row>
    <row r="57" spans="1:14" ht="15" customHeight="1" thickBot="1" x14ac:dyDescent="0.25">
      <c r="A57" s="32" t="s">
        <v>38</v>
      </c>
      <c r="B57" s="72" t="s">
        <v>277</v>
      </c>
      <c r="C57" s="93">
        <v>1500</v>
      </c>
      <c r="D57" s="85">
        <f t="shared" si="0"/>
        <v>1500</v>
      </c>
      <c r="E57" s="58">
        <f t="shared" si="6"/>
        <v>0</v>
      </c>
      <c r="F57" s="54">
        <v>0</v>
      </c>
      <c r="G57" s="58">
        <f t="shared" si="7"/>
        <v>0</v>
      </c>
      <c r="H57" s="54">
        <v>0</v>
      </c>
      <c r="I57" s="58">
        <f t="shared" si="8"/>
        <v>0</v>
      </c>
      <c r="J57" s="54">
        <v>0</v>
      </c>
      <c r="K57" s="58">
        <f t="shared" si="9"/>
        <v>0</v>
      </c>
      <c r="L57" s="54">
        <v>0</v>
      </c>
      <c r="M57" s="58">
        <f t="shared" si="10"/>
        <v>0</v>
      </c>
      <c r="N57" s="54">
        <v>0</v>
      </c>
    </row>
    <row r="58" spans="1:14" ht="15" customHeight="1" thickBot="1" x14ac:dyDescent="0.25">
      <c r="A58" s="32" t="s">
        <v>39</v>
      </c>
      <c r="B58" s="72"/>
      <c r="C58" s="93"/>
      <c r="D58" s="85">
        <f t="shared" si="0"/>
        <v>0</v>
      </c>
      <c r="E58" s="58" t="e">
        <f t="shared" si="6"/>
        <v>#DIV/0!</v>
      </c>
      <c r="F58" s="54">
        <v>0</v>
      </c>
      <c r="G58" s="58" t="e">
        <f t="shared" si="7"/>
        <v>#DIV/0!</v>
      </c>
      <c r="H58" s="54">
        <v>0</v>
      </c>
      <c r="I58" s="58" t="e">
        <f t="shared" si="8"/>
        <v>#DIV/0!</v>
      </c>
      <c r="J58" s="54">
        <v>0</v>
      </c>
      <c r="K58" s="58" t="e">
        <f t="shared" si="9"/>
        <v>#DIV/0!</v>
      </c>
      <c r="L58" s="54">
        <v>0</v>
      </c>
      <c r="M58" s="58" t="e">
        <f t="shared" si="10"/>
        <v>#DIV/0!</v>
      </c>
      <c r="N58" s="54">
        <v>0</v>
      </c>
    </row>
    <row r="59" spans="1:14" ht="15" customHeight="1" thickBot="1" x14ac:dyDescent="0.25">
      <c r="A59" s="32" t="s">
        <v>40</v>
      </c>
      <c r="B59" s="72"/>
      <c r="C59" s="48"/>
      <c r="D59" s="85">
        <f t="shared" si="0"/>
        <v>0</v>
      </c>
      <c r="E59" s="58" t="e">
        <f t="shared" si="6"/>
        <v>#DIV/0!</v>
      </c>
      <c r="F59" s="54">
        <v>0</v>
      </c>
      <c r="G59" s="58" t="e">
        <f t="shared" si="7"/>
        <v>#DIV/0!</v>
      </c>
      <c r="H59" s="54">
        <v>0</v>
      </c>
      <c r="I59" s="58" t="e">
        <f t="shared" si="8"/>
        <v>#DIV/0!</v>
      </c>
      <c r="J59" s="54">
        <v>0</v>
      </c>
      <c r="K59" s="58" t="e">
        <f t="shared" si="9"/>
        <v>#DIV/0!</v>
      </c>
      <c r="L59" s="54">
        <v>0</v>
      </c>
      <c r="M59" s="58" t="e">
        <f t="shared" si="10"/>
        <v>#DIV/0!</v>
      </c>
      <c r="N59" s="54">
        <v>0</v>
      </c>
    </row>
    <row r="60" spans="1:14" ht="15" customHeight="1" thickBot="1" x14ac:dyDescent="0.25">
      <c r="A60" s="32" t="s">
        <v>41</v>
      </c>
      <c r="B60" s="72"/>
      <c r="C60" s="48"/>
      <c r="D60" s="85">
        <f t="shared" si="0"/>
        <v>0</v>
      </c>
      <c r="E60" s="58" t="e">
        <f t="shared" si="6"/>
        <v>#DIV/0!</v>
      </c>
      <c r="F60" s="54">
        <v>0</v>
      </c>
      <c r="G60" s="58" t="e">
        <f t="shared" si="7"/>
        <v>#DIV/0!</v>
      </c>
      <c r="H60" s="54">
        <v>0</v>
      </c>
      <c r="I60" s="58" t="e">
        <f t="shared" si="8"/>
        <v>#DIV/0!</v>
      </c>
      <c r="J60" s="54">
        <v>0</v>
      </c>
      <c r="K60" s="58" t="e">
        <f t="shared" si="9"/>
        <v>#DIV/0!</v>
      </c>
      <c r="L60" s="54">
        <v>0</v>
      </c>
      <c r="M60" s="58" t="e">
        <f t="shared" si="10"/>
        <v>#DIV/0!</v>
      </c>
      <c r="N60" s="54">
        <v>0</v>
      </c>
    </row>
    <row r="61" spans="1:14" ht="15" customHeight="1" thickBot="1" x14ac:dyDescent="0.25">
      <c r="A61" s="32" t="s">
        <v>42</v>
      </c>
      <c r="B61" s="72"/>
      <c r="C61" s="48"/>
      <c r="D61" s="85">
        <f t="shared" si="0"/>
        <v>0</v>
      </c>
      <c r="E61" s="58" t="e">
        <f t="shared" si="6"/>
        <v>#DIV/0!</v>
      </c>
      <c r="F61" s="54">
        <v>0</v>
      </c>
      <c r="G61" s="58" t="e">
        <f t="shared" si="7"/>
        <v>#DIV/0!</v>
      </c>
      <c r="H61" s="54">
        <v>0</v>
      </c>
      <c r="I61" s="58" t="e">
        <f t="shared" si="8"/>
        <v>#DIV/0!</v>
      </c>
      <c r="J61" s="54">
        <v>0</v>
      </c>
      <c r="K61" s="58" t="e">
        <f t="shared" si="9"/>
        <v>#DIV/0!</v>
      </c>
      <c r="L61" s="54">
        <v>0</v>
      </c>
      <c r="M61" s="58" t="e">
        <f t="shared" si="10"/>
        <v>#DIV/0!</v>
      </c>
      <c r="N61" s="54">
        <v>0</v>
      </c>
    </row>
    <row r="62" spans="1:14" ht="15" customHeight="1" thickBot="1" x14ac:dyDescent="0.25">
      <c r="A62" s="32" t="s">
        <v>43</v>
      </c>
      <c r="B62" s="72"/>
      <c r="C62" s="48"/>
      <c r="D62" s="85">
        <f t="shared" si="0"/>
        <v>0</v>
      </c>
      <c r="E62" s="58" t="e">
        <f t="shared" si="6"/>
        <v>#DIV/0!</v>
      </c>
      <c r="F62" s="54">
        <v>0</v>
      </c>
      <c r="G62" s="58" t="e">
        <f t="shared" si="7"/>
        <v>#DIV/0!</v>
      </c>
      <c r="H62" s="54">
        <v>0</v>
      </c>
      <c r="I62" s="58" t="e">
        <f t="shared" si="8"/>
        <v>#DIV/0!</v>
      </c>
      <c r="J62" s="54">
        <v>0</v>
      </c>
      <c r="K62" s="58" t="e">
        <f t="shared" si="9"/>
        <v>#DIV/0!</v>
      </c>
      <c r="L62" s="54">
        <v>0</v>
      </c>
      <c r="M62" s="58" t="e">
        <f t="shared" si="10"/>
        <v>#DIV/0!</v>
      </c>
      <c r="N62" s="54">
        <v>0</v>
      </c>
    </row>
    <row r="63" spans="1:14" ht="15" customHeight="1" thickBot="1" x14ac:dyDescent="0.25">
      <c r="A63" s="32" t="s">
        <v>44</v>
      </c>
      <c r="B63" s="72"/>
      <c r="C63" s="48"/>
      <c r="D63" s="85">
        <f t="shared" si="0"/>
        <v>0</v>
      </c>
      <c r="E63" s="58" t="e">
        <f t="shared" si="6"/>
        <v>#DIV/0!</v>
      </c>
      <c r="F63" s="54">
        <v>0</v>
      </c>
      <c r="G63" s="58" t="e">
        <f t="shared" si="7"/>
        <v>#DIV/0!</v>
      </c>
      <c r="H63" s="54">
        <v>0</v>
      </c>
      <c r="I63" s="58" t="e">
        <f t="shared" si="8"/>
        <v>#DIV/0!</v>
      </c>
      <c r="J63" s="54">
        <v>0</v>
      </c>
      <c r="K63" s="58" t="e">
        <f t="shared" si="9"/>
        <v>#DIV/0!</v>
      </c>
      <c r="L63" s="54">
        <v>0</v>
      </c>
      <c r="M63" s="58" t="e">
        <f t="shared" si="10"/>
        <v>#DIV/0!</v>
      </c>
      <c r="N63" s="54">
        <v>0</v>
      </c>
    </row>
    <row r="64" spans="1:14" ht="15" customHeight="1" thickBot="1" x14ac:dyDescent="0.25">
      <c r="A64" s="32" t="s">
        <v>45</v>
      </c>
      <c r="B64" s="75"/>
      <c r="C64" s="48"/>
      <c r="D64" s="85">
        <f t="shared" si="0"/>
        <v>0</v>
      </c>
      <c r="E64" s="58" t="e">
        <f t="shared" si="6"/>
        <v>#DIV/0!</v>
      </c>
      <c r="F64" s="54">
        <v>0</v>
      </c>
      <c r="G64" s="58" t="e">
        <f t="shared" si="7"/>
        <v>#DIV/0!</v>
      </c>
      <c r="H64" s="54">
        <v>0</v>
      </c>
      <c r="I64" s="58" t="e">
        <f t="shared" si="8"/>
        <v>#DIV/0!</v>
      </c>
      <c r="J64" s="54">
        <v>0</v>
      </c>
      <c r="K64" s="58" t="e">
        <f t="shared" si="9"/>
        <v>#DIV/0!</v>
      </c>
      <c r="L64" s="54">
        <v>0</v>
      </c>
      <c r="M64" s="58" t="e">
        <f t="shared" si="10"/>
        <v>#DIV/0!</v>
      </c>
      <c r="N64" s="54">
        <v>0</v>
      </c>
    </row>
    <row r="65" spans="1:14" ht="15" customHeight="1" x14ac:dyDescent="0.2">
      <c r="A65" s="32" t="s">
        <v>46</v>
      </c>
      <c r="B65" s="72"/>
      <c r="C65" s="48"/>
      <c r="D65" s="85">
        <f t="shared" si="0"/>
        <v>0</v>
      </c>
      <c r="E65" s="58" t="e">
        <f t="shared" si="6"/>
        <v>#DIV/0!</v>
      </c>
      <c r="F65" s="54">
        <v>0</v>
      </c>
      <c r="G65" s="58" t="e">
        <f t="shared" si="7"/>
        <v>#DIV/0!</v>
      </c>
      <c r="H65" s="54">
        <v>0</v>
      </c>
      <c r="I65" s="58" t="e">
        <f t="shared" si="8"/>
        <v>#DIV/0!</v>
      </c>
      <c r="J65" s="54">
        <v>0</v>
      </c>
      <c r="K65" s="58" t="e">
        <f t="shared" si="9"/>
        <v>#DIV/0!</v>
      </c>
      <c r="L65" s="54">
        <v>0</v>
      </c>
      <c r="M65" s="58" t="e">
        <f t="shared" si="10"/>
        <v>#DIV/0!</v>
      </c>
      <c r="N65" s="54">
        <v>0</v>
      </c>
    </row>
    <row r="66" spans="1:14" ht="15" customHeight="1" x14ac:dyDescent="0.2">
      <c r="A66" s="32" t="s">
        <v>47</v>
      </c>
      <c r="B66" s="34"/>
      <c r="C66" s="50"/>
      <c r="D66" s="87">
        <f t="shared" si="0"/>
        <v>0</v>
      </c>
      <c r="E66" s="58" t="e">
        <f t="shared" si="6"/>
        <v>#DIV/0!</v>
      </c>
      <c r="F66" s="54">
        <v>0</v>
      </c>
      <c r="G66" s="58" t="e">
        <f t="shared" si="7"/>
        <v>#DIV/0!</v>
      </c>
      <c r="H66" s="54">
        <v>0</v>
      </c>
      <c r="I66" s="58" t="e">
        <f t="shared" si="8"/>
        <v>#DIV/0!</v>
      </c>
      <c r="J66" s="54">
        <v>0</v>
      </c>
      <c r="K66" s="58" t="e">
        <f t="shared" si="9"/>
        <v>#DIV/0!</v>
      </c>
      <c r="L66" s="54">
        <v>0</v>
      </c>
      <c r="M66" s="58" t="e">
        <f t="shared" si="10"/>
        <v>#DIV/0!</v>
      </c>
      <c r="N66" s="54">
        <v>0</v>
      </c>
    </row>
    <row r="67" spans="1:14" ht="15" customHeight="1" x14ac:dyDescent="0.2">
      <c r="A67" s="32" t="s">
        <v>48</v>
      </c>
      <c r="B67" s="34"/>
      <c r="C67" s="50"/>
      <c r="D67" s="87">
        <f t="shared" si="0"/>
        <v>0</v>
      </c>
      <c r="E67" s="58" t="e">
        <f t="shared" si="6"/>
        <v>#DIV/0!</v>
      </c>
      <c r="F67" s="54">
        <v>0</v>
      </c>
      <c r="G67" s="58" t="e">
        <f t="shared" si="7"/>
        <v>#DIV/0!</v>
      </c>
      <c r="H67" s="54">
        <v>0</v>
      </c>
      <c r="I67" s="58" t="e">
        <f t="shared" si="8"/>
        <v>#DIV/0!</v>
      </c>
      <c r="J67" s="54">
        <v>0</v>
      </c>
      <c r="K67" s="58" t="e">
        <f t="shared" si="9"/>
        <v>#DIV/0!</v>
      </c>
      <c r="L67" s="54">
        <v>0</v>
      </c>
      <c r="M67" s="58" t="e">
        <f t="shared" si="10"/>
        <v>#DIV/0!</v>
      </c>
      <c r="N67" s="54">
        <v>0</v>
      </c>
    </row>
    <row r="68" spans="1:14" ht="15" customHeight="1" x14ac:dyDescent="0.2">
      <c r="A68" s="32" t="s">
        <v>49</v>
      </c>
      <c r="B68" s="34"/>
      <c r="C68" s="50"/>
      <c r="D68" s="87">
        <f t="shared" si="0"/>
        <v>0</v>
      </c>
      <c r="E68" s="58" t="e">
        <f t="shared" si="6"/>
        <v>#DIV/0!</v>
      </c>
      <c r="F68" s="54">
        <v>0</v>
      </c>
      <c r="G68" s="58" t="e">
        <f t="shared" si="7"/>
        <v>#DIV/0!</v>
      </c>
      <c r="H68" s="54">
        <v>0</v>
      </c>
      <c r="I68" s="58" t="e">
        <f t="shared" si="8"/>
        <v>#DIV/0!</v>
      </c>
      <c r="J68" s="54">
        <v>0</v>
      </c>
      <c r="K68" s="58" t="e">
        <f t="shared" si="9"/>
        <v>#DIV/0!</v>
      </c>
      <c r="L68" s="54">
        <v>0</v>
      </c>
      <c r="M68" s="58" t="e">
        <f t="shared" si="10"/>
        <v>#DIV/0!</v>
      </c>
      <c r="N68" s="54">
        <v>0</v>
      </c>
    </row>
    <row r="69" spans="1:14" ht="15" customHeight="1" x14ac:dyDescent="0.2">
      <c r="A69" s="32" t="s">
        <v>50</v>
      </c>
      <c r="B69" s="34"/>
      <c r="C69" s="50"/>
      <c r="D69" s="87">
        <f t="shared" si="0"/>
        <v>0</v>
      </c>
      <c r="E69" s="58" t="e">
        <f t="shared" si="6"/>
        <v>#DIV/0!</v>
      </c>
      <c r="F69" s="54">
        <v>0</v>
      </c>
      <c r="G69" s="58" t="e">
        <f t="shared" si="7"/>
        <v>#DIV/0!</v>
      </c>
      <c r="H69" s="54">
        <v>0</v>
      </c>
      <c r="I69" s="58" t="e">
        <f t="shared" si="8"/>
        <v>#DIV/0!</v>
      </c>
      <c r="J69" s="54">
        <v>0</v>
      </c>
      <c r="K69" s="58" t="e">
        <f t="shared" si="9"/>
        <v>#DIV/0!</v>
      </c>
      <c r="L69" s="54">
        <v>0</v>
      </c>
      <c r="M69" s="58" t="e">
        <f t="shared" si="10"/>
        <v>#DIV/0!</v>
      </c>
      <c r="N69" s="54">
        <v>0</v>
      </c>
    </row>
    <row r="70" spans="1:14" ht="15" customHeight="1" x14ac:dyDescent="0.2">
      <c r="A70" s="32" t="s">
        <v>51</v>
      </c>
      <c r="B70" s="34"/>
      <c r="C70" s="50"/>
      <c r="D70" s="87">
        <f t="shared" si="0"/>
        <v>0</v>
      </c>
      <c r="E70" s="58" t="e">
        <f t="shared" si="6"/>
        <v>#DIV/0!</v>
      </c>
      <c r="F70" s="54">
        <v>0</v>
      </c>
      <c r="G70" s="58" t="e">
        <f t="shared" si="7"/>
        <v>#DIV/0!</v>
      </c>
      <c r="H70" s="54">
        <v>0</v>
      </c>
      <c r="I70" s="58" t="e">
        <f t="shared" si="8"/>
        <v>#DIV/0!</v>
      </c>
      <c r="J70" s="54">
        <v>0</v>
      </c>
      <c r="K70" s="58" t="e">
        <f t="shared" si="9"/>
        <v>#DIV/0!</v>
      </c>
      <c r="L70" s="54">
        <v>0</v>
      </c>
      <c r="M70" s="58" t="e">
        <f t="shared" si="10"/>
        <v>#DIV/0!</v>
      </c>
      <c r="N70" s="54">
        <v>0</v>
      </c>
    </row>
    <row r="71" spans="1:14" ht="15" customHeight="1" x14ac:dyDescent="0.2">
      <c r="A71" s="32" t="s">
        <v>52</v>
      </c>
      <c r="B71" s="34"/>
      <c r="C71" s="50"/>
      <c r="D71" s="87">
        <f t="shared" si="0"/>
        <v>0</v>
      </c>
      <c r="E71" s="58" t="e">
        <f t="shared" si="6"/>
        <v>#DIV/0!</v>
      </c>
      <c r="F71" s="54">
        <v>0</v>
      </c>
      <c r="G71" s="58" t="e">
        <f t="shared" si="7"/>
        <v>#DIV/0!</v>
      </c>
      <c r="H71" s="54">
        <v>0</v>
      </c>
      <c r="I71" s="58" t="e">
        <f t="shared" si="8"/>
        <v>#DIV/0!</v>
      </c>
      <c r="J71" s="54">
        <v>0</v>
      </c>
      <c r="K71" s="58" t="e">
        <f t="shared" si="9"/>
        <v>#DIV/0!</v>
      </c>
      <c r="L71" s="54">
        <v>0</v>
      </c>
      <c r="M71" s="58" t="e">
        <f t="shared" si="10"/>
        <v>#DIV/0!</v>
      </c>
      <c r="N71" s="54">
        <v>0</v>
      </c>
    </row>
    <row r="72" spans="1:14" ht="15" customHeight="1" x14ac:dyDescent="0.2">
      <c r="A72" s="32" t="s">
        <v>53</v>
      </c>
      <c r="B72" s="34"/>
      <c r="C72" s="50"/>
      <c r="D72" s="87">
        <f t="shared" si="0"/>
        <v>0</v>
      </c>
      <c r="E72" s="58" t="e">
        <f t="shared" si="6"/>
        <v>#DIV/0!</v>
      </c>
      <c r="F72" s="54">
        <v>0</v>
      </c>
      <c r="G72" s="58" t="e">
        <f t="shared" si="7"/>
        <v>#DIV/0!</v>
      </c>
      <c r="H72" s="54">
        <v>0</v>
      </c>
      <c r="I72" s="58" t="e">
        <f t="shared" si="8"/>
        <v>#DIV/0!</v>
      </c>
      <c r="J72" s="54">
        <v>0</v>
      </c>
      <c r="K72" s="58" t="e">
        <f t="shared" si="9"/>
        <v>#DIV/0!</v>
      </c>
      <c r="L72" s="54">
        <v>0</v>
      </c>
      <c r="M72" s="58" t="e">
        <f t="shared" si="10"/>
        <v>#DIV/0!</v>
      </c>
      <c r="N72" s="54">
        <v>0</v>
      </c>
    </row>
    <row r="73" spans="1:14" ht="15" customHeight="1" x14ac:dyDescent="0.2">
      <c r="A73" s="32" t="s">
        <v>54</v>
      </c>
      <c r="B73" s="34"/>
      <c r="C73" s="50"/>
      <c r="D73" s="87">
        <f t="shared" si="0"/>
        <v>0</v>
      </c>
      <c r="E73" s="58" t="e">
        <f t="shared" si="6"/>
        <v>#DIV/0!</v>
      </c>
      <c r="F73" s="54">
        <v>0</v>
      </c>
      <c r="G73" s="58" t="e">
        <f t="shared" si="7"/>
        <v>#DIV/0!</v>
      </c>
      <c r="H73" s="54">
        <v>0</v>
      </c>
      <c r="I73" s="58" t="e">
        <f t="shared" si="8"/>
        <v>#DIV/0!</v>
      </c>
      <c r="J73" s="54">
        <v>0</v>
      </c>
      <c r="K73" s="58" t="e">
        <f t="shared" si="9"/>
        <v>#DIV/0!</v>
      </c>
      <c r="L73" s="54">
        <v>0</v>
      </c>
      <c r="M73" s="58" t="e">
        <f t="shared" si="10"/>
        <v>#DIV/0!</v>
      </c>
      <c r="N73" s="54">
        <v>0</v>
      </c>
    </row>
    <row r="74" spans="1:14" ht="15" customHeight="1" x14ac:dyDescent="0.2">
      <c r="A74" s="6"/>
      <c r="B74" s="13"/>
      <c r="C74" s="14"/>
      <c r="D74" s="14">
        <f t="shared" si="0"/>
        <v>0</v>
      </c>
      <c r="E74" s="58" t="e">
        <f t="shared" si="6"/>
        <v>#DIV/0!</v>
      </c>
      <c r="F74" s="57">
        <f>SUM(F47:F73)</f>
        <v>0</v>
      </c>
      <c r="G74" s="58" t="e">
        <f t="shared" si="7"/>
        <v>#DIV/0!</v>
      </c>
      <c r="H74" s="57">
        <f>SUM(H47:H73)</f>
        <v>0</v>
      </c>
      <c r="I74" s="58" t="e">
        <f t="shared" si="8"/>
        <v>#DIV/0!</v>
      </c>
      <c r="J74" s="57">
        <f>SUM(J47:J73)</f>
        <v>0</v>
      </c>
      <c r="K74" s="58" t="e">
        <f t="shared" si="9"/>
        <v>#DIV/0!</v>
      </c>
      <c r="L74" s="57">
        <f>SUM(L47:L73)</f>
        <v>0</v>
      </c>
      <c r="M74" s="58" t="e">
        <f t="shared" si="10"/>
        <v>#DIV/0!</v>
      </c>
      <c r="N74" s="57">
        <f>SUM(N47:N73)</f>
        <v>0</v>
      </c>
    </row>
    <row r="75" spans="1:14" ht="15" customHeight="1" x14ac:dyDescent="0.2">
      <c r="A75" s="20"/>
      <c r="B75" s="24"/>
      <c r="C75" s="47"/>
      <c r="D75" s="17">
        <f t="shared" si="0"/>
        <v>0</v>
      </c>
      <c r="F75" s="53"/>
      <c r="H75" s="53"/>
      <c r="J75" s="53"/>
      <c r="L75" s="53"/>
      <c r="N75" s="53"/>
    </row>
    <row r="76" spans="1:14" ht="15" customHeight="1" thickBot="1" x14ac:dyDescent="0.25">
      <c r="A76" s="16">
        <v>4000</v>
      </c>
      <c r="B76" s="13"/>
      <c r="C76" s="47"/>
      <c r="D76" s="17"/>
      <c r="E76" s="63" t="s">
        <v>2</v>
      </c>
      <c r="F76" s="55" t="s">
        <v>3</v>
      </c>
      <c r="G76" s="64" t="s">
        <v>2</v>
      </c>
      <c r="H76" s="56" t="s">
        <v>4</v>
      </c>
      <c r="I76" s="64" t="s">
        <v>2</v>
      </c>
      <c r="J76" s="56" t="s">
        <v>5</v>
      </c>
      <c r="K76" s="64" t="s">
        <v>2</v>
      </c>
      <c r="L76" s="56" t="s">
        <v>6</v>
      </c>
      <c r="M76" s="64" t="s">
        <v>2</v>
      </c>
      <c r="N76" s="56" t="s">
        <v>7</v>
      </c>
    </row>
    <row r="77" spans="1:14" ht="15" customHeight="1" thickBot="1" x14ac:dyDescent="0.25">
      <c r="A77" s="9" t="s">
        <v>55</v>
      </c>
      <c r="B77" s="76" t="s">
        <v>225</v>
      </c>
      <c r="C77" s="93">
        <v>780</v>
      </c>
      <c r="D77" s="85">
        <f t="shared" si="0"/>
        <v>780</v>
      </c>
      <c r="E77" s="58">
        <f t="shared" ref="E77:E90" si="11">SUM(F77/C77)</f>
        <v>0</v>
      </c>
      <c r="F77" s="54">
        <v>0</v>
      </c>
      <c r="G77" s="58">
        <f t="shared" ref="G77:G90" si="12">SUM(H77/C77)</f>
        <v>0</v>
      </c>
      <c r="H77" s="54">
        <v>0</v>
      </c>
      <c r="I77" s="58">
        <f t="shared" ref="I77:I90" si="13">SUM(J77/C77)</f>
        <v>0</v>
      </c>
      <c r="J77" s="54">
        <v>0</v>
      </c>
      <c r="K77" s="58">
        <f t="shared" ref="K77:K90" si="14">SUM(L77/C77)</f>
        <v>0</v>
      </c>
      <c r="L77" s="54">
        <v>0</v>
      </c>
      <c r="M77" s="58">
        <f t="shared" ref="M77:M90" si="15">SUM(N77/C77)</f>
        <v>0</v>
      </c>
      <c r="N77" s="54">
        <v>0</v>
      </c>
    </row>
    <row r="78" spans="1:14" ht="15" customHeight="1" thickBot="1" x14ac:dyDescent="0.25">
      <c r="A78" s="10" t="s">
        <v>56</v>
      </c>
      <c r="B78" s="72"/>
      <c r="C78" s="48"/>
      <c r="D78" s="85">
        <f t="shared" si="0"/>
        <v>0</v>
      </c>
      <c r="E78" s="58" t="e">
        <f t="shared" si="11"/>
        <v>#DIV/0!</v>
      </c>
      <c r="F78" s="54">
        <v>0</v>
      </c>
      <c r="G78" s="58" t="e">
        <f t="shared" si="12"/>
        <v>#DIV/0!</v>
      </c>
      <c r="H78" s="54">
        <v>0</v>
      </c>
      <c r="I78" s="58" t="e">
        <f t="shared" si="13"/>
        <v>#DIV/0!</v>
      </c>
      <c r="J78" s="54">
        <v>0</v>
      </c>
      <c r="K78" s="58" t="e">
        <f t="shared" si="14"/>
        <v>#DIV/0!</v>
      </c>
      <c r="L78" s="54">
        <v>0</v>
      </c>
      <c r="M78" s="58" t="e">
        <f t="shared" si="15"/>
        <v>#DIV/0!</v>
      </c>
      <c r="N78" s="54">
        <v>0</v>
      </c>
    </row>
    <row r="79" spans="1:14" ht="15" customHeight="1" thickBot="1" x14ac:dyDescent="0.25">
      <c r="A79" s="10" t="s">
        <v>57</v>
      </c>
      <c r="B79" s="72"/>
      <c r="C79" s="48"/>
      <c r="D79" s="85">
        <f t="shared" si="0"/>
        <v>0</v>
      </c>
      <c r="E79" s="58" t="e">
        <f t="shared" si="11"/>
        <v>#DIV/0!</v>
      </c>
      <c r="F79" s="54">
        <v>0</v>
      </c>
      <c r="G79" s="58" t="e">
        <f t="shared" si="12"/>
        <v>#DIV/0!</v>
      </c>
      <c r="H79" s="54">
        <v>0</v>
      </c>
      <c r="I79" s="58" t="e">
        <f t="shared" si="13"/>
        <v>#DIV/0!</v>
      </c>
      <c r="J79" s="54">
        <v>0</v>
      </c>
      <c r="K79" s="58" t="e">
        <f t="shared" si="14"/>
        <v>#DIV/0!</v>
      </c>
      <c r="L79" s="54">
        <v>0</v>
      </c>
      <c r="M79" s="58" t="e">
        <f t="shared" si="15"/>
        <v>#DIV/0!</v>
      </c>
      <c r="N79" s="54">
        <v>0</v>
      </c>
    </row>
    <row r="80" spans="1:14" ht="15" customHeight="1" thickBot="1" x14ac:dyDescent="0.25">
      <c r="A80" s="10" t="s">
        <v>58</v>
      </c>
      <c r="B80" s="72"/>
      <c r="C80" s="48"/>
      <c r="D80" s="85">
        <f t="shared" si="0"/>
        <v>0</v>
      </c>
      <c r="E80" s="58" t="e">
        <f t="shared" si="11"/>
        <v>#DIV/0!</v>
      </c>
      <c r="F80" s="54">
        <v>0</v>
      </c>
      <c r="G80" s="58" t="e">
        <f t="shared" si="12"/>
        <v>#DIV/0!</v>
      </c>
      <c r="H80" s="54">
        <v>0</v>
      </c>
      <c r="I80" s="58" t="e">
        <f t="shared" si="13"/>
        <v>#DIV/0!</v>
      </c>
      <c r="J80" s="54">
        <v>0</v>
      </c>
      <c r="K80" s="58" t="e">
        <f t="shared" si="14"/>
        <v>#DIV/0!</v>
      </c>
      <c r="L80" s="54">
        <v>0</v>
      </c>
      <c r="M80" s="58" t="e">
        <f t="shared" si="15"/>
        <v>#DIV/0!</v>
      </c>
      <c r="N80" s="54">
        <v>0</v>
      </c>
    </row>
    <row r="81" spans="1:14" ht="15" customHeight="1" thickBot="1" x14ac:dyDescent="0.25">
      <c r="A81" s="10" t="s">
        <v>59</v>
      </c>
      <c r="B81" s="72"/>
      <c r="C81" s="48"/>
      <c r="D81" s="85">
        <f t="shared" si="0"/>
        <v>0</v>
      </c>
      <c r="E81" s="58" t="e">
        <f t="shared" si="11"/>
        <v>#DIV/0!</v>
      </c>
      <c r="F81" s="54">
        <v>0</v>
      </c>
      <c r="G81" s="58" t="e">
        <f t="shared" si="12"/>
        <v>#DIV/0!</v>
      </c>
      <c r="H81" s="54">
        <v>0</v>
      </c>
      <c r="I81" s="58" t="e">
        <f t="shared" si="13"/>
        <v>#DIV/0!</v>
      </c>
      <c r="J81" s="54">
        <v>0</v>
      </c>
      <c r="K81" s="58" t="e">
        <f t="shared" si="14"/>
        <v>#DIV/0!</v>
      </c>
      <c r="L81" s="54">
        <v>0</v>
      </c>
      <c r="M81" s="58" t="e">
        <f t="shared" si="15"/>
        <v>#DIV/0!</v>
      </c>
      <c r="N81" s="54">
        <v>0</v>
      </c>
    </row>
    <row r="82" spans="1:14" ht="15" customHeight="1" thickBot="1" x14ac:dyDescent="0.25">
      <c r="A82" s="10" t="s">
        <v>60</v>
      </c>
      <c r="B82" s="72"/>
      <c r="C82" s="48"/>
      <c r="D82" s="85">
        <f t="shared" si="0"/>
        <v>0</v>
      </c>
      <c r="E82" s="58" t="e">
        <f t="shared" si="11"/>
        <v>#DIV/0!</v>
      </c>
      <c r="F82" s="54">
        <v>0</v>
      </c>
      <c r="G82" s="58" t="e">
        <f t="shared" si="12"/>
        <v>#DIV/0!</v>
      </c>
      <c r="H82" s="54">
        <v>0</v>
      </c>
      <c r="I82" s="58" t="e">
        <f t="shared" si="13"/>
        <v>#DIV/0!</v>
      </c>
      <c r="J82" s="54">
        <v>0</v>
      </c>
      <c r="K82" s="58" t="e">
        <f t="shared" si="14"/>
        <v>#DIV/0!</v>
      </c>
      <c r="L82" s="54">
        <v>0</v>
      </c>
      <c r="M82" s="58" t="e">
        <f t="shared" si="15"/>
        <v>#DIV/0!</v>
      </c>
      <c r="N82" s="54">
        <v>0</v>
      </c>
    </row>
    <row r="83" spans="1:14" ht="15" customHeight="1" thickBot="1" x14ac:dyDescent="0.25">
      <c r="A83" s="10" t="s">
        <v>61</v>
      </c>
      <c r="B83" s="72"/>
      <c r="C83" s="48"/>
      <c r="D83" s="85">
        <f t="shared" si="0"/>
        <v>0</v>
      </c>
      <c r="E83" s="58" t="e">
        <f t="shared" si="11"/>
        <v>#DIV/0!</v>
      </c>
      <c r="F83" s="54">
        <v>0</v>
      </c>
      <c r="G83" s="58" t="e">
        <f t="shared" si="12"/>
        <v>#DIV/0!</v>
      </c>
      <c r="H83" s="54">
        <v>0</v>
      </c>
      <c r="I83" s="58" t="e">
        <f t="shared" si="13"/>
        <v>#DIV/0!</v>
      </c>
      <c r="J83" s="54">
        <v>0</v>
      </c>
      <c r="K83" s="58" t="e">
        <f t="shared" si="14"/>
        <v>#DIV/0!</v>
      </c>
      <c r="L83" s="54">
        <v>0</v>
      </c>
      <c r="M83" s="58" t="e">
        <f t="shared" si="15"/>
        <v>#DIV/0!</v>
      </c>
      <c r="N83" s="54">
        <v>0</v>
      </c>
    </row>
    <row r="84" spans="1:14" ht="15" customHeight="1" thickBot="1" x14ac:dyDescent="0.25">
      <c r="A84" s="10" t="s">
        <v>62</v>
      </c>
      <c r="B84" s="22"/>
      <c r="C84" s="48"/>
      <c r="D84" s="85">
        <f t="shared" si="0"/>
        <v>0</v>
      </c>
      <c r="E84" s="58" t="e">
        <f t="shared" si="11"/>
        <v>#DIV/0!</v>
      </c>
      <c r="F84" s="54">
        <v>0</v>
      </c>
      <c r="G84" s="58" t="e">
        <f t="shared" si="12"/>
        <v>#DIV/0!</v>
      </c>
      <c r="H84" s="54">
        <v>0</v>
      </c>
      <c r="I84" s="58" t="e">
        <f t="shared" si="13"/>
        <v>#DIV/0!</v>
      </c>
      <c r="J84" s="54">
        <v>0</v>
      </c>
      <c r="K84" s="58" t="e">
        <f t="shared" si="14"/>
        <v>#DIV/0!</v>
      </c>
      <c r="L84" s="54">
        <v>0</v>
      </c>
      <c r="M84" s="58" t="e">
        <f t="shared" si="15"/>
        <v>#DIV/0!</v>
      </c>
      <c r="N84" s="54">
        <v>0</v>
      </c>
    </row>
    <row r="85" spans="1:14" ht="15" customHeight="1" thickBot="1" x14ac:dyDescent="0.25">
      <c r="A85" s="10" t="s">
        <v>63</v>
      </c>
      <c r="B85" s="22"/>
      <c r="C85" s="48"/>
      <c r="D85" s="85">
        <f t="shared" si="0"/>
        <v>0</v>
      </c>
      <c r="E85" s="58" t="e">
        <f t="shared" si="11"/>
        <v>#DIV/0!</v>
      </c>
      <c r="F85" s="54">
        <v>0</v>
      </c>
      <c r="G85" s="58" t="e">
        <f t="shared" si="12"/>
        <v>#DIV/0!</v>
      </c>
      <c r="H85" s="54">
        <v>0</v>
      </c>
      <c r="I85" s="58" t="e">
        <f t="shared" si="13"/>
        <v>#DIV/0!</v>
      </c>
      <c r="J85" s="54">
        <v>0</v>
      </c>
      <c r="K85" s="58" t="e">
        <f t="shared" si="14"/>
        <v>#DIV/0!</v>
      </c>
      <c r="L85" s="54">
        <v>0</v>
      </c>
      <c r="M85" s="58" t="e">
        <f t="shared" si="15"/>
        <v>#DIV/0!</v>
      </c>
      <c r="N85" s="54">
        <v>0</v>
      </c>
    </row>
    <row r="86" spans="1:14" ht="15" customHeight="1" thickBot="1" x14ac:dyDescent="0.25">
      <c r="A86" s="10" t="s">
        <v>64</v>
      </c>
      <c r="B86" s="22"/>
      <c r="C86" s="48"/>
      <c r="D86" s="85">
        <f t="shared" ref="D86:D149" si="16">SUM(C86-F86-H86-J86-L86-N86)</f>
        <v>0</v>
      </c>
      <c r="E86" s="58" t="e">
        <f t="shared" si="11"/>
        <v>#DIV/0!</v>
      </c>
      <c r="F86" s="54">
        <v>0</v>
      </c>
      <c r="G86" s="58" t="e">
        <f t="shared" si="12"/>
        <v>#DIV/0!</v>
      </c>
      <c r="H86" s="54">
        <v>0</v>
      </c>
      <c r="I86" s="58" t="e">
        <f t="shared" si="13"/>
        <v>#DIV/0!</v>
      </c>
      <c r="J86" s="54">
        <v>0</v>
      </c>
      <c r="K86" s="58" t="e">
        <f t="shared" si="14"/>
        <v>#DIV/0!</v>
      </c>
      <c r="L86" s="54">
        <v>0</v>
      </c>
      <c r="M86" s="58" t="e">
        <f t="shared" si="15"/>
        <v>#DIV/0!</v>
      </c>
      <c r="N86" s="54">
        <v>0</v>
      </c>
    </row>
    <row r="87" spans="1:14" ht="15" customHeight="1" x14ac:dyDescent="0.2">
      <c r="A87" s="10" t="s">
        <v>65</v>
      </c>
      <c r="B87" s="22"/>
      <c r="C87" s="48"/>
      <c r="D87" s="85">
        <f t="shared" si="16"/>
        <v>0</v>
      </c>
      <c r="E87" s="58" t="e">
        <f t="shared" si="11"/>
        <v>#DIV/0!</v>
      </c>
      <c r="F87" s="54">
        <v>0</v>
      </c>
      <c r="G87" s="58" t="e">
        <f t="shared" si="12"/>
        <v>#DIV/0!</v>
      </c>
      <c r="H87" s="54">
        <v>0</v>
      </c>
      <c r="I87" s="58" t="e">
        <f t="shared" si="13"/>
        <v>#DIV/0!</v>
      </c>
      <c r="J87" s="54">
        <v>0</v>
      </c>
      <c r="K87" s="58" t="e">
        <f t="shared" si="14"/>
        <v>#DIV/0!</v>
      </c>
      <c r="L87" s="54">
        <v>0</v>
      </c>
      <c r="M87" s="58" t="e">
        <f t="shared" si="15"/>
        <v>#DIV/0!</v>
      </c>
      <c r="N87" s="54">
        <v>0</v>
      </c>
    </row>
    <row r="88" spans="1:14" ht="15" customHeight="1" x14ac:dyDescent="0.2">
      <c r="A88" s="10" t="s">
        <v>66</v>
      </c>
      <c r="B88" s="22"/>
      <c r="C88" s="51"/>
      <c r="D88" s="88">
        <f t="shared" si="16"/>
        <v>0</v>
      </c>
      <c r="E88" s="58" t="e">
        <f t="shared" si="11"/>
        <v>#DIV/0!</v>
      </c>
      <c r="F88" s="54">
        <v>0</v>
      </c>
      <c r="G88" s="58" t="e">
        <f t="shared" si="12"/>
        <v>#DIV/0!</v>
      </c>
      <c r="H88" s="54">
        <v>0</v>
      </c>
      <c r="I88" s="58" t="e">
        <f t="shared" si="13"/>
        <v>#DIV/0!</v>
      </c>
      <c r="J88" s="54">
        <v>0</v>
      </c>
      <c r="K88" s="58" t="e">
        <f t="shared" si="14"/>
        <v>#DIV/0!</v>
      </c>
      <c r="L88" s="54">
        <v>0</v>
      </c>
      <c r="M88" s="58" t="e">
        <f t="shared" si="15"/>
        <v>#DIV/0!</v>
      </c>
      <c r="N88" s="54">
        <v>0</v>
      </c>
    </row>
    <row r="89" spans="1:14" ht="15" customHeight="1" thickBot="1" x14ac:dyDescent="0.25">
      <c r="A89" s="11" t="s">
        <v>67</v>
      </c>
      <c r="B89" s="12"/>
      <c r="C89" s="49"/>
      <c r="D89" s="86">
        <f t="shared" si="16"/>
        <v>0</v>
      </c>
      <c r="E89" s="58" t="e">
        <f t="shared" si="11"/>
        <v>#DIV/0!</v>
      </c>
      <c r="F89" s="54">
        <v>0</v>
      </c>
      <c r="G89" s="58" t="e">
        <f t="shared" si="12"/>
        <v>#DIV/0!</v>
      </c>
      <c r="H89" s="54">
        <v>0</v>
      </c>
      <c r="I89" s="58" t="e">
        <f t="shared" si="13"/>
        <v>#DIV/0!</v>
      </c>
      <c r="J89" s="54">
        <v>0</v>
      </c>
      <c r="K89" s="58" t="e">
        <f t="shared" si="14"/>
        <v>#DIV/0!</v>
      </c>
      <c r="L89" s="54">
        <v>0</v>
      </c>
      <c r="M89" s="58" t="e">
        <f t="shared" si="15"/>
        <v>#DIV/0!</v>
      </c>
      <c r="N89" s="54">
        <v>0</v>
      </c>
    </row>
    <row r="90" spans="1:14" ht="15" customHeight="1" x14ac:dyDescent="0.2">
      <c r="A90" s="16"/>
      <c r="B90" s="13"/>
      <c r="C90" s="14"/>
      <c r="D90" s="14">
        <f t="shared" si="16"/>
        <v>0</v>
      </c>
      <c r="E90" s="58" t="e">
        <f t="shared" si="11"/>
        <v>#DIV/0!</v>
      </c>
      <c r="F90" s="57">
        <f>SUM(F77:F89)</f>
        <v>0</v>
      </c>
      <c r="G90" s="58" t="e">
        <f t="shared" si="12"/>
        <v>#DIV/0!</v>
      </c>
      <c r="H90" s="57">
        <f>SUM(H77:H89)</f>
        <v>0</v>
      </c>
      <c r="I90" s="58" t="e">
        <f t="shared" si="13"/>
        <v>#DIV/0!</v>
      </c>
      <c r="J90" s="57">
        <f>SUM(J77:J89)</f>
        <v>0</v>
      </c>
      <c r="K90" s="58" t="e">
        <f t="shared" si="14"/>
        <v>#DIV/0!</v>
      </c>
      <c r="L90" s="57">
        <f>SUM(L77:L89)</f>
        <v>0</v>
      </c>
      <c r="M90" s="58" t="e">
        <f t="shared" si="15"/>
        <v>#DIV/0!</v>
      </c>
      <c r="N90" s="57">
        <f>SUM(N77:N89)</f>
        <v>0</v>
      </c>
    </row>
    <row r="91" spans="1:14" ht="15" customHeight="1" x14ac:dyDescent="0.2">
      <c r="A91" s="20"/>
      <c r="B91" s="15"/>
      <c r="C91" s="47"/>
      <c r="D91" s="17">
        <f t="shared" si="16"/>
        <v>0</v>
      </c>
      <c r="F91" s="53"/>
      <c r="H91" s="53"/>
      <c r="J91" s="53"/>
      <c r="L91" s="53"/>
      <c r="N91" s="53"/>
    </row>
    <row r="92" spans="1:14" ht="15" customHeight="1" thickBot="1" x14ac:dyDescent="0.25">
      <c r="A92" s="16">
        <v>5000</v>
      </c>
      <c r="B92" s="13"/>
      <c r="C92" s="47"/>
      <c r="D92" s="17"/>
      <c r="E92" s="63" t="s">
        <v>2</v>
      </c>
      <c r="F92" s="55" t="s">
        <v>3</v>
      </c>
      <c r="G92" s="64" t="s">
        <v>2</v>
      </c>
      <c r="H92" s="56" t="s">
        <v>4</v>
      </c>
      <c r="I92" s="64" t="s">
        <v>2</v>
      </c>
      <c r="J92" s="56" t="s">
        <v>5</v>
      </c>
      <c r="K92" s="64" t="s">
        <v>2</v>
      </c>
      <c r="L92" s="56" t="s">
        <v>6</v>
      </c>
      <c r="M92" s="64" t="s">
        <v>2</v>
      </c>
      <c r="N92" s="56" t="s">
        <v>7</v>
      </c>
    </row>
    <row r="93" spans="1:14" ht="15" customHeight="1" thickBot="1" x14ac:dyDescent="0.25">
      <c r="A93" s="9" t="s">
        <v>68</v>
      </c>
      <c r="B93" s="76"/>
      <c r="C93" s="93"/>
      <c r="D93" s="85">
        <f t="shared" si="16"/>
        <v>0</v>
      </c>
      <c r="E93" s="58" t="e">
        <f t="shared" ref="E93:E106" si="17">SUM(F93/C93)</f>
        <v>#DIV/0!</v>
      </c>
      <c r="F93" s="54">
        <v>0</v>
      </c>
      <c r="G93" s="58" t="e">
        <f t="shared" ref="G93:G106" si="18">SUM(H93/C93)</f>
        <v>#DIV/0!</v>
      </c>
      <c r="H93" s="54">
        <v>0</v>
      </c>
      <c r="I93" s="58" t="e">
        <f t="shared" ref="I93:I106" si="19">SUM(J93/C93)</f>
        <v>#DIV/0!</v>
      </c>
      <c r="J93" s="54">
        <v>0</v>
      </c>
      <c r="K93" s="58" t="e">
        <f t="shared" ref="K93:K106" si="20">SUM(L93/C93)</f>
        <v>#DIV/0!</v>
      </c>
      <c r="L93" s="54">
        <v>0</v>
      </c>
      <c r="M93" s="58" t="e">
        <f t="shared" ref="M93:M106" si="21">SUM(N93/C93)</f>
        <v>#DIV/0!</v>
      </c>
      <c r="N93" s="54">
        <v>0</v>
      </c>
    </row>
    <row r="94" spans="1:14" ht="15" customHeight="1" thickBot="1" x14ac:dyDescent="0.25">
      <c r="A94" s="10" t="s">
        <v>69</v>
      </c>
      <c r="B94" s="72"/>
      <c r="C94" s="48"/>
      <c r="D94" s="85">
        <f t="shared" si="16"/>
        <v>0</v>
      </c>
      <c r="E94" s="58" t="e">
        <f t="shared" si="17"/>
        <v>#DIV/0!</v>
      </c>
      <c r="F94" s="54">
        <v>0</v>
      </c>
      <c r="G94" s="58" t="e">
        <f t="shared" si="18"/>
        <v>#DIV/0!</v>
      </c>
      <c r="H94" s="54">
        <v>0</v>
      </c>
      <c r="I94" s="58" t="e">
        <f t="shared" si="19"/>
        <v>#DIV/0!</v>
      </c>
      <c r="J94" s="54">
        <v>0</v>
      </c>
      <c r="K94" s="58" t="e">
        <f t="shared" si="20"/>
        <v>#DIV/0!</v>
      </c>
      <c r="L94" s="54">
        <v>0</v>
      </c>
      <c r="M94" s="58" t="e">
        <f t="shared" si="21"/>
        <v>#DIV/0!</v>
      </c>
      <c r="N94" s="54">
        <v>0</v>
      </c>
    </row>
    <row r="95" spans="1:14" ht="15" customHeight="1" thickBot="1" x14ac:dyDescent="0.25">
      <c r="A95" s="10" t="s">
        <v>70</v>
      </c>
      <c r="B95" s="72"/>
      <c r="C95" s="48"/>
      <c r="D95" s="85">
        <f t="shared" si="16"/>
        <v>0</v>
      </c>
      <c r="E95" s="58" t="e">
        <f t="shared" si="17"/>
        <v>#DIV/0!</v>
      </c>
      <c r="F95" s="54">
        <v>0</v>
      </c>
      <c r="G95" s="58" t="e">
        <f t="shared" si="18"/>
        <v>#DIV/0!</v>
      </c>
      <c r="H95" s="54">
        <v>0</v>
      </c>
      <c r="I95" s="58" t="e">
        <f t="shared" si="19"/>
        <v>#DIV/0!</v>
      </c>
      <c r="J95" s="54">
        <v>0</v>
      </c>
      <c r="K95" s="58" t="e">
        <f t="shared" si="20"/>
        <v>#DIV/0!</v>
      </c>
      <c r="L95" s="54">
        <v>0</v>
      </c>
      <c r="M95" s="58" t="e">
        <f t="shared" si="21"/>
        <v>#DIV/0!</v>
      </c>
      <c r="N95" s="54">
        <v>0</v>
      </c>
    </row>
    <row r="96" spans="1:14" ht="15" customHeight="1" thickBot="1" x14ac:dyDescent="0.25">
      <c r="A96" s="10" t="s">
        <v>71</v>
      </c>
      <c r="B96" s="72"/>
      <c r="C96" s="93"/>
      <c r="D96" s="85">
        <f t="shared" si="16"/>
        <v>0</v>
      </c>
      <c r="E96" s="58" t="e">
        <f t="shared" si="17"/>
        <v>#DIV/0!</v>
      </c>
      <c r="F96" s="54">
        <v>0</v>
      </c>
      <c r="G96" s="58" t="e">
        <f t="shared" si="18"/>
        <v>#DIV/0!</v>
      </c>
      <c r="H96" s="54">
        <v>0</v>
      </c>
      <c r="I96" s="58" t="e">
        <f t="shared" si="19"/>
        <v>#DIV/0!</v>
      </c>
      <c r="J96" s="54">
        <v>0</v>
      </c>
      <c r="K96" s="58" t="e">
        <f t="shared" si="20"/>
        <v>#DIV/0!</v>
      </c>
      <c r="L96" s="54">
        <v>0</v>
      </c>
      <c r="M96" s="58" t="e">
        <f t="shared" si="21"/>
        <v>#DIV/0!</v>
      </c>
      <c r="N96" s="54">
        <v>0</v>
      </c>
    </row>
    <row r="97" spans="1:14" ht="15" customHeight="1" thickBot="1" x14ac:dyDescent="0.25">
      <c r="A97" s="10" t="s">
        <v>72</v>
      </c>
      <c r="B97" s="72"/>
      <c r="C97" s="48"/>
      <c r="D97" s="85">
        <f t="shared" si="16"/>
        <v>0</v>
      </c>
      <c r="E97" s="58" t="e">
        <f t="shared" si="17"/>
        <v>#DIV/0!</v>
      </c>
      <c r="F97" s="54">
        <v>0</v>
      </c>
      <c r="G97" s="58" t="e">
        <f t="shared" si="18"/>
        <v>#DIV/0!</v>
      </c>
      <c r="H97" s="54">
        <v>0</v>
      </c>
      <c r="I97" s="58" t="e">
        <f t="shared" si="19"/>
        <v>#DIV/0!</v>
      </c>
      <c r="J97" s="54">
        <v>0</v>
      </c>
      <c r="K97" s="58" t="e">
        <f t="shared" si="20"/>
        <v>#DIV/0!</v>
      </c>
      <c r="L97" s="54">
        <v>0</v>
      </c>
      <c r="M97" s="58" t="e">
        <f t="shared" si="21"/>
        <v>#DIV/0!</v>
      </c>
      <c r="N97" s="54">
        <v>0</v>
      </c>
    </row>
    <row r="98" spans="1:14" ht="15" customHeight="1" thickBot="1" x14ac:dyDescent="0.25">
      <c r="A98" s="10" t="s">
        <v>73</v>
      </c>
      <c r="B98" s="72"/>
      <c r="C98" s="48"/>
      <c r="D98" s="85">
        <f t="shared" si="16"/>
        <v>0</v>
      </c>
      <c r="E98" s="58" t="e">
        <f t="shared" si="17"/>
        <v>#DIV/0!</v>
      </c>
      <c r="F98" s="54">
        <v>0</v>
      </c>
      <c r="G98" s="58" t="e">
        <f t="shared" si="18"/>
        <v>#DIV/0!</v>
      </c>
      <c r="H98" s="54">
        <v>0</v>
      </c>
      <c r="I98" s="58" t="e">
        <f t="shared" si="19"/>
        <v>#DIV/0!</v>
      </c>
      <c r="J98" s="54">
        <v>0</v>
      </c>
      <c r="K98" s="58" t="e">
        <f t="shared" si="20"/>
        <v>#DIV/0!</v>
      </c>
      <c r="L98" s="54">
        <v>0</v>
      </c>
      <c r="M98" s="58" t="e">
        <f t="shared" si="21"/>
        <v>#DIV/0!</v>
      </c>
      <c r="N98" s="54">
        <v>0</v>
      </c>
    </row>
    <row r="99" spans="1:14" ht="15" customHeight="1" thickBot="1" x14ac:dyDescent="0.25">
      <c r="A99" s="10" t="s">
        <v>74</v>
      </c>
      <c r="B99" s="72"/>
      <c r="C99" s="48"/>
      <c r="D99" s="85">
        <f t="shared" si="16"/>
        <v>0</v>
      </c>
      <c r="E99" s="58" t="e">
        <f t="shared" si="17"/>
        <v>#DIV/0!</v>
      </c>
      <c r="F99" s="54">
        <v>0</v>
      </c>
      <c r="G99" s="58" t="e">
        <f t="shared" si="18"/>
        <v>#DIV/0!</v>
      </c>
      <c r="H99" s="54">
        <v>0</v>
      </c>
      <c r="I99" s="58" t="e">
        <f t="shared" si="19"/>
        <v>#DIV/0!</v>
      </c>
      <c r="J99" s="54">
        <v>0</v>
      </c>
      <c r="K99" s="58" t="e">
        <f t="shared" si="20"/>
        <v>#DIV/0!</v>
      </c>
      <c r="L99" s="54">
        <v>0</v>
      </c>
      <c r="M99" s="58" t="e">
        <f t="shared" si="21"/>
        <v>#DIV/0!</v>
      </c>
      <c r="N99" s="54">
        <v>0</v>
      </c>
    </row>
    <row r="100" spans="1:14" ht="15" customHeight="1" thickBot="1" x14ac:dyDescent="0.25">
      <c r="A100" s="10" t="s">
        <v>75</v>
      </c>
      <c r="B100" s="72"/>
      <c r="C100" s="48"/>
      <c r="D100" s="85">
        <f t="shared" si="16"/>
        <v>0</v>
      </c>
      <c r="E100" s="58" t="e">
        <f t="shared" si="17"/>
        <v>#DIV/0!</v>
      </c>
      <c r="F100" s="54">
        <v>0</v>
      </c>
      <c r="G100" s="58" t="e">
        <f t="shared" si="18"/>
        <v>#DIV/0!</v>
      </c>
      <c r="H100" s="54">
        <v>0</v>
      </c>
      <c r="I100" s="58" t="e">
        <f t="shared" si="19"/>
        <v>#DIV/0!</v>
      </c>
      <c r="J100" s="54">
        <v>0</v>
      </c>
      <c r="K100" s="58" t="e">
        <f t="shared" si="20"/>
        <v>#DIV/0!</v>
      </c>
      <c r="L100" s="54">
        <v>0</v>
      </c>
      <c r="M100" s="58" t="e">
        <f t="shared" si="21"/>
        <v>#DIV/0!</v>
      </c>
      <c r="N100" s="54">
        <v>0</v>
      </c>
    </row>
    <row r="101" spans="1:14" ht="15" customHeight="1" x14ac:dyDescent="0.2">
      <c r="A101" s="10" t="s">
        <v>76</v>
      </c>
      <c r="B101" s="22"/>
      <c r="C101" s="48"/>
      <c r="D101" s="85">
        <f t="shared" si="16"/>
        <v>0</v>
      </c>
      <c r="E101" s="58" t="e">
        <f t="shared" si="17"/>
        <v>#DIV/0!</v>
      </c>
      <c r="F101" s="54">
        <v>0</v>
      </c>
      <c r="G101" s="58" t="e">
        <f t="shared" si="18"/>
        <v>#DIV/0!</v>
      </c>
      <c r="H101" s="54">
        <v>0</v>
      </c>
      <c r="I101" s="58" t="e">
        <f t="shared" si="19"/>
        <v>#DIV/0!</v>
      </c>
      <c r="J101" s="54">
        <v>0</v>
      </c>
      <c r="K101" s="58" t="e">
        <f t="shared" si="20"/>
        <v>#DIV/0!</v>
      </c>
      <c r="L101" s="54">
        <v>0</v>
      </c>
      <c r="M101" s="58" t="e">
        <f t="shared" si="21"/>
        <v>#DIV/0!</v>
      </c>
      <c r="N101" s="54">
        <v>0</v>
      </c>
    </row>
    <row r="102" spans="1:14" ht="15" customHeight="1" x14ac:dyDescent="0.2">
      <c r="A102" s="10" t="s">
        <v>77</v>
      </c>
      <c r="B102" s="22"/>
      <c r="C102" s="51"/>
      <c r="D102" s="88">
        <f t="shared" si="16"/>
        <v>0</v>
      </c>
      <c r="E102" s="58" t="e">
        <f t="shared" si="17"/>
        <v>#DIV/0!</v>
      </c>
      <c r="F102" s="54">
        <v>0</v>
      </c>
      <c r="G102" s="58" t="e">
        <f t="shared" si="18"/>
        <v>#DIV/0!</v>
      </c>
      <c r="H102" s="54">
        <v>0</v>
      </c>
      <c r="I102" s="58" t="e">
        <f t="shared" si="19"/>
        <v>#DIV/0!</v>
      </c>
      <c r="J102" s="54">
        <v>0</v>
      </c>
      <c r="K102" s="58" t="e">
        <f t="shared" si="20"/>
        <v>#DIV/0!</v>
      </c>
      <c r="L102" s="54">
        <v>0</v>
      </c>
      <c r="M102" s="58" t="e">
        <f t="shared" si="21"/>
        <v>#DIV/0!</v>
      </c>
      <c r="N102" s="54">
        <v>0</v>
      </c>
    </row>
    <row r="103" spans="1:14" ht="15" customHeight="1" x14ac:dyDescent="0.2">
      <c r="A103" s="10" t="s">
        <v>78</v>
      </c>
      <c r="B103" s="22"/>
      <c r="C103" s="51"/>
      <c r="D103" s="88">
        <f t="shared" si="16"/>
        <v>0</v>
      </c>
      <c r="E103" s="58" t="e">
        <f t="shared" si="17"/>
        <v>#DIV/0!</v>
      </c>
      <c r="F103" s="54">
        <v>0</v>
      </c>
      <c r="G103" s="58" t="e">
        <f t="shared" si="18"/>
        <v>#DIV/0!</v>
      </c>
      <c r="H103" s="54">
        <v>0</v>
      </c>
      <c r="I103" s="58" t="e">
        <f t="shared" si="19"/>
        <v>#DIV/0!</v>
      </c>
      <c r="J103" s="54">
        <v>0</v>
      </c>
      <c r="K103" s="58" t="e">
        <f t="shared" si="20"/>
        <v>#DIV/0!</v>
      </c>
      <c r="L103" s="54">
        <v>0</v>
      </c>
      <c r="M103" s="58" t="e">
        <f t="shared" si="21"/>
        <v>#DIV/0!</v>
      </c>
      <c r="N103" s="54">
        <v>0</v>
      </c>
    </row>
    <row r="104" spans="1:14" ht="15" customHeight="1" x14ac:dyDescent="0.2">
      <c r="A104" s="10" t="s">
        <v>79</v>
      </c>
      <c r="B104" s="22"/>
      <c r="C104" s="51"/>
      <c r="D104" s="88">
        <f t="shared" si="16"/>
        <v>0</v>
      </c>
      <c r="E104" s="58" t="e">
        <f t="shared" si="17"/>
        <v>#DIV/0!</v>
      </c>
      <c r="F104" s="54">
        <v>0</v>
      </c>
      <c r="G104" s="58" t="e">
        <f t="shared" si="18"/>
        <v>#DIV/0!</v>
      </c>
      <c r="H104" s="54">
        <v>0</v>
      </c>
      <c r="I104" s="58" t="e">
        <f t="shared" si="19"/>
        <v>#DIV/0!</v>
      </c>
      <c r="J104" s="54">
        <v>0</v>
      </c>
      <c r="K104" s="58" t="e">
        <f t="shared" si="20"/>
        <v>#DIV/0!</v>
      </c>
      <c r="L104" s="54">
        <v>0</v>
      </c>
      <c r="M104" s="58" t="e">
        <f t="shared" si="21"/>
        <v>#DIV/0!</v>
      </c>
      <c r="N104" s="54">
        <v>0</v>
      </c>
    </row>
    <row r="105" spans="1:14" ht="15" customHeight="1" thickBot="1" x14ac:dyDescent="0.25">
      <c r="A105" s="35"/>
      <c r="B105" s="36"/>
      <c r="C105" s="49"/>
      <c r="D105" s="86">
        <f t="shared" si="16"/>
        <v>0</v>
      </c>
      <c r="E105" s="58" t="e">
        <f t="shared" si="17"/>
        <v>#DIV/0!</v>
      </c>
      <c r="F105" s="54">
        <v>0</v>
      </c>
      <c r="G105" s="58" t="e">
        <f t="shared" si="18"/>
        <v>#DIV/0!</v>
      </c>
      <c r="H105" s="54">
        <v>0</v>
      </c>
      <c r="I105" s="58" t="e">
        <f t="shared" si="19"/>
        <v>#DIV/0!</v>
      </c>
      <c r="J105" s="54">
        <v>0</v>
      </c>
      <c r="K105" s="58" t="e">
        <f t="shared" si="20"/>
        <v>#DIV/0!</v>
      </c>
      <c r="L105" s="54">
        <v>0</v>
      </c>
      <c r="M105" s="58" t="e">
        <f t="shared" si="21"/>
        <v>#DIV/0!</v>
      </c>
      <c r="N105" s="54">
        <v>0</v>
      </c>
    </row>
    <row r="106" spans="1:14" ht="15" customHeight="1" x14ac:dyDescent="0.2">
      <c r="A106" s="20"/>
      <c r="B106" s="13"/>
      <c r="C106" s="17"/>
      <c r="D106" s="17">
        <f t="shared" si="16"/>
        <v>0</v>
      </c>
      <c r="E106" s="58" t="e">
        <f t="shared" si="17"/>
        <v>#DIV/0!</v>
      </c>
      <c r="F106" s="57">
        <f>SUM(F93:F105)</f>
        <v>0</v>
      </c>
      <c r="G106" s="58" t="e">
        <f t="shared" si="18"/>
        <v>#DIV/0!</v>
      </c>
      <c r="H106" s="57">
        <f>SUM(H93:H105)</f>
        <v>0</v>
      </c>
      <c r="I106" s="58" t="e">
        <f t="shared" si="19"/>
        <v>#DIV/0!</v>
      </c>
      <c r="J106" s="57">
        <f>SUM(J93:J105)</f>
        <v>0</v>
      </c>
      <c r="K106" s="58" t="e">
        <f t="shared" si="20"/>
        <v>#DIV/0!</v>
      </c>
      <c r="L106" s="57">
        <f>SUM(L93:L105)</f>
        <v>0</v>
      </c>
      <c r="M106" s="58" t="e">
        <f t="shared" si="21"/>
        <v>#DIV/0!</v>
      </c>
      <c r="N106" s="57">
        <f>SUM(N93:N105)</f>
        <v>0</v>
      </c>
    </row>
    <row r="107" spans="1:14" ht="15" customHeight="1" x14ac:dyDescent="0.2">
      <c r="A107" s="23"/>
      <c r="B107" s="23"/>
      <c r="C107" s="47"/>
      <c r="D107" s="17">
        <f t="shared" si="16"/>
        <v>0</v>
      </c>
      <c r="F107" s="53"/>
      <c r="H107" s="53"/>
      <c r="J107" s="53"/>
      <c r="L107" s="53"/>
      <c r="N107" s="53"/>
    </row>
    <row r="108" spans="1:14" ht="15" customHeight="1" thickBot="1" x14ac:dyDescent="0.25">
      <c r="A108" s="25">
        <v>6000</v>
      </c>
      <c r="B108" s="25" t="s">
        <v>230</v>
      </c>
      <c r="C108" s="47"/>
      <c r="D108" s="17"/>
      <c r="E108" s="63" t="s">
        <v>2</v>
      </c>
      <c r="F108" s="55" t="s">
        <v>3</v>
      </c>
      <c r="G108" s="64" t="s">
        <v>2</v>
      </c>
      <c r="H108" s="56" t="s">
        <v>4</v>
      </c>
      <c r="I108" s="64" t="s">
        <v>2</v>
      </c>
      <c r="J108" s="56" t="s">
        <v>5</v>
      </c>
      <c r="K108" s="64" t="s">
        <v>2</v>
      </c>
      <c r="L108" s="56" t="s">
        <v>6</v>
      </c>
      <c r="M108" s="64" t="s">
        <v>2</v>
      </c>
      <c r="N108" s="56" t="s">
        <v>7</v>
      </c>
    </row>
    <row r="109" spans="1:14" ht="15" customHeight="1" thickBot="1" x14ac:dyDescent="0.25">
      <c r="A109" s="9" t="s">
        <v>80</v>
      </c>
      <c r="B109" s="76" t="s">
        <v>231</v>
      </c>
      <c r="C109" s="93">
        <v>3269</v>
      </c>
      <c r="D109" s="85">
        <f t="shared" si="16"/>
        <v>3269</v>
      </c>
      <c r="E109" s="58">
        <f t="shared" ref="E109:E132" si="22">SUM(F109/C109)</f>
        <v>0</v>
      </c>
      <c r="F109" s="54">
        <v>0</v>
      </c>
      <c r="G109" s="58">
        <f t="shared" ref="G109:G132" si="23">SUM(H109/C109)</f>
        <v>0</v>
      </c>
      <c r="H109" s="54">
        <v>0</v>
      </c>
      <c r="I109" s="58">
        <f t="shared" ref="I109:I132" si="24">SUM(J109/C109)</f>
        <v>0</v>
      </c>
      <c r="J109" s="54">
        <v>0</v>
      </c>
      <c r="K109" s="58">
        <f t="shared" ref="K109:K132" si="25">SUM(L109/C109)</f>
        <v>0</v>
      </c>
      <c r="L109" s="54">
        <v>0</v>
      </c>
      <c r="M109" s="58">
        <f t="shared" ref="M109:M132" si="26">SUM(N109/C109)</f>
        <v>0</v>
      </c>
      <c r="N109" s="54">
        <v>0</v>
      </c>
    </row>
    <row r="110" spans="1:14" ht="15" customHeight="1" thickBot="1" x14ac:dyDescent="0.25">
      <c r="A110" s="10" t="s">
        <v>81</v>
      </c>
      <c r="B110" s="72" t="s">
        <v>232</v>
      </c>
      <c r="C110" s="93">
        <v>111</v>
      </c>
      <c r="D110" s="85">
        <f t="shared" si="16"/>
        <v>111</v>
      </c>
      <c r="E110" s="58">
        <f t="shared" si="22"/>
        <v>0</v>
      </c>
      <c r="F110" s="54">
        <v>0</v>
      </c>
      <c r="G110" s="58">
        <f t="shared" si="23"/>
        <v>0</v>
      </c>
      <c r="H110" s="54">
        <v>0</v>
      </c>
      <c r="I110" s="58">
        <f t="shared" si="24"/>
        <v>0</v>
      </c>
      <c r="J110" s="54">
        <v>0</v>
      </c>
      <c r="K110" s="58">
        <f t="shared" si="25"/>
        <v>0</v>
      </c>
      <c r="L110" s="54">
        <v>0</v>
      </c>
      <c r="M110" s="58">
        <f t="shared" si="26"/>
        <v>0</v>
      </c>
      <c r="N110" s="54">
        <v>0</v>
      </c>
    </row>
    <row r="111" spans="1:14" ht="15" customHeight="1" thickBot="1" x14ac:dyDescent="0.25">
      <c r="A111" s="10" t="s">
        <v>82</v>
      </c>
      <c r="B111" s="72" t="s">
        <v>233</v>
      </c>
      <c r="C111" s="93">
        <v>216</v>
      </c>
      <c r="D111" s="85">
        <f t="shared" si="16"/>
        <v>216</v>
      </c>
      <c r="E111" s="58">
        <f t="shared" si="22"/>
        <v>0</v>
      </c>
      <c r="F111" s="54">
        <v>0</v>
      </c>
      <c r="G111" s="58">
        <f t="shared" si="23"/>
        <v>0</v>
      </c>
      <c r="H111" s="54">
        <v>0</v>
      </c>
      <c r="I111" s="58">
        <f t="shared" si="24"/>
        <v>0</v>
      </c>
      <c r="J111" s="54">
        <v>0</v>
      </c>
      <c r="K111" s="58">
        <f t="shared" si="25"/>
        <v>0</v>
      </c>
      <c r="L111" s="54">
        <v>0</v>
      </c>
      <c r="M111" s="58">
        <f t="shared" si="26"/>
        <v>0</v>
      </c>
      <c r="N111" s="54">
        <v>0</v>
      </c>
    </row>
    <row r="112" spans="1:14" ht="15" customHeight="1" thickBot="1" x14ac:dyDescent="0.25">
      <c r="A112" s="10" t="s">
        <v>83</v>
      </c>
      <c r="B112" s="72" t="s">
        <v>234</v>
      </c>
      <c r="C112" s="93">
        <v>990.8</v>
      </c>
      <c r="D112" s="85">
        <f t="shared" si="16"/>
        <v>990.8</v>
      </c>
      <c r="E112" s="58">
        <f t="shared" si="22"/>
        <v>0</v>
      </c>
      <c r="F112" s="54">
        <v>0</v>
      </c>
      <c r="G112" s="58">
        <f t="shared" si="23"/>
        <v>0</v>
      </c>
      <c r="H112" s="54">
        <v>0</v>
      </c>
      <c r="I112" s="58">
        <f t="shared" si="24"/>
        <v>0</v>
      </c>
      <c r="J112" s="54">
        <v>0</v>
      </c>
      <c r="K112" s="58">
        <f t="shared" si="25"/>
        <v>0</v>
      </c>
      <c r="L112" s="54">
        <v>0</v>
      </c>
      <c r="M112" s="58">
        <f t="shared" si="26"/>
        <v>0</v>
      </c>
      <c r="N112" s="54">
        <v>0</v>
      </c>
    </row>
    <row r="113" spans="1:14" ht="15" customHeight="1" thickBot="1" x14ac:dyDescent="0.25">
      <c r="A113" s="10" t="s">
        <v>84</v>
      </c>
      <c r="B113" s="72" t="s">
        <v>235</v>
      </c>
      <c r="C113" s="93">
        <v>44.7</v>
      </c>
      <c r="D113" s="85">
        <f t="shared" si="16"/>
        <v>44.7</v>
      </c>
      <c r="E113" s="58">
        <f t="shared" si="22"/>
        <v>0</v>
      </c>
      <c r="F113" s="54">
        <v>0</v>
      </c>
      <c r="G113" s="58">
        <f t="shared" si="23"/>
        <v>0</v>
      </c>
      <c r="H113" s="54">
        <v>0</v>
      </c>
      <c r="I113" s="58">
        <f t="shared" si="24"/>
        <v>0</v>
      </c>
      <c r="J113" s="54">
        <v>0</v>
      </c>
      <c r="K113" s="58">
        <f t="shared" si="25"/>
        <v>0</v>
      </c>
      <c r="L113" s="54">
        <v>0</v>
      </c>
      <c r="M113" s="58">
        <f t="shared" si="26"/>
        <v>0</v>
      </c>
      <c r="N113" s="54">
        <v>0</v>
      </c>
    </row>
    <row r="114" spans="1:14" ht="15" customHeight="1" thickBot="1" x14ac:dyDescent="0.25">
      <c r="A114" s="10" t="s">
        <v>85</v>
      </c>
      <c r="B114" s="72" t="s">
        <v>236</v>
      </c>
      <c r="C114" s="93">
        <v>46.98</v>
      </c>
      <c r="D114" s="85">
        <f t="shared" si="16"/>
        <v>46.98</v>
      </c>
      <c r="E114" s="58">
        <f t="shared" si="22"/>
        <v>0</v>
      </c>
      <c r="F114" s="54">
        <v>0</v>
      </c>
      <c r="G114" s="58">
        <f t="shared" si="23"/>
        <v>0</v>
      </c>
      <c r="H114" s="54">
        <v>0</v>
      </c>
      <c r="I114" s="58">
        <f t="shared" si="24"/>
        <v>0</v>
      </c>
      <c r="J114" s="54">
        <v>0</v>
      </c>
      <c r="K114" s="58">
        <f t="shared" si="25"/>
        <v>0</v>
      </c>
      <c r="L114" s="54">
        <v>0</v>
      </c>
      <c r="M114" s="58">
        <f t="shared" si="26"/>
        <v>0</v>
      </c>
      <c r="N114" s="54">
        <v>0</v>
      </c>
    </row>
    <row r="115" spans="1:14" ht="15" customHeight="1" thickBot="1" x14ac:dyDescent="0.25">
      <c r="A115" s="10" t="s">
        <v>86</v>
      </c>
      <c r="B115" s="72" t="s">
        <v>237</v>
      </c>
      <c r="C115" s="93">
        <v>522.96</v>
      </c>
      <c r="D115" s="85">
        <f t="shared" si="16"/>
        <v>522.96</v>
      </c>
      <c r="E115" s="58">
        <f t="shared" si="22"/>
        <v>0</v>
      </c>
      <c r="F115" s="54">
        <v>0</v>
      </c>
      <c r="G115" s="58">
        <f t="shared" si="23"/>
        <v>0</v>
      </c>
      <c r="H115" s="54">
        <v>0</v>
      </c>
      <c r="I115" s="58">
        <f t="shared" si="24"/>
        <v>0</v>
      </c>
      <c r="J115" s="54">
        <v>0</v>
      </c>
      <c r="K115" s="58">
        <f t="shared" si="25"/>
        <v>0</v>
      </c>
      <c r="L115" s="54">
        <v>0</v>
      </c>
      <c r="M115" s="58">
        <f t="shared" si="26"/>
        <v>0</v>
      </c>
      <c r="N115" s="54">
        <v>0</v>
      </c>
    </row>
    <row r="116" spans="1:14" ht="15" customHeight="1" thickBot="1" x14ac:dyDescent="0.25">
      <c r="A116" s="10" t="s">
        <v>87</v>
      </c>
      <c r="B116" s="72" t="s">
        <v>238</v>
      </c>
      <c r="C116" s="93">
        <v>198</v>
      </c>
      <c r="D116" s="85">
        <f t="shared" si="16"/>
        <v>198</v>
      </c>
      <c r="E116" s="58">
        <f t="shared" si="22"/>
        <v>0</v>
      </c>
      <c r="F116" s="54">
        <v>0</v>
      </c>
      <c r="G116" s="58">
        <f t="shared" si="23"/>
        <v>0</v>
      </c>
      <c r="H116" s="54">
        <v>0</v>
      </c>
      <c r="I116" s="58">
        <f t="shared" si="24"/>
        <v>0</v>
      </c>
      <c r="J116" s="54">
        <v>0</v>
      </c>
      <c r="K116" s="58">
        <f t="shared" si="25"/>
        <v>0</v>
      </c>
      <c r="L116" s="54">
        <v>0</v>
      </c>
      <c r="M116" s="58">
        <f t="shared" si="26"/>
        <v>0</v>
      </c>
      <c r="N116" s="54">
        <v>0</v>
      </c>
    </row>
    <row r="117" spans="1:14" ht="15" customHeight="1" thickBot="1" x14ac:dyDescent="0.25">
      <c r="A117" s="10" t="s">
        <v>88</v>
      </c>
      <c r="B117" s="72" t="s">
        <v>239</v>
      </c>
      <c r="C117" s="93">
        <v>99</v>
      </c>
      <c r="D117" s="85">
        <f t="shared" si="16"/>
        <v>99</v>
      </c>
      <c r="E117" s="58">
        <f t="shared" si="22"/>
        <v>0</v>
      </c>
      <c r="F117" s="54">
        <v>0</v>
      </c>
      <c r="G117" s="58">
        <f t="shared" si="23"/>
        <v>0</v>
      </c>
      <c r="H117" s="54">
        <v>0</v>
      </c>
      <c r="I117" s="58">
        <f t="shared" si="24"/>
        <v>0</v>
      </c>
      <c r="J117" s="54">
        <v>0</v>
      </c>
      <c r="K117" s="58">
        <f t="shared" si="25"/>
        <v>0</v>
      </c>
      <c r="L117" s="54">
        <v>0</v>
      </c>
      <c r="M117" s="58">
        <f t="shared" si="26"/>
        <v>0</v>
      </c>
      <c r="N117" s="54">
        <v>0</v>
      </c>
    </row>
    <row r="118" spans="1:14" ht="15" customHeight="1" thickBot="1" x14ac:dyDescent="0.25">
      <c r="A118" s="10" t="s">
        <v>89</v>
      </c>
      <c r="B118" s="72" t="s">
        <v>240</v>
      </c>
      <c r="C118" s="93">
        <v>19.47</v>
      </c>
      <c r="D118" s="85">
        <f t="shared" si="16"/>
        <v>19.47</v>
      </c>
      <c r="E118" s="58">
        <f t="shared" si="22"/>
        <v>0</v>
      </c>
      <c r="F118" s="54">
        <v>0</v>
      </c>
      <c r="G118" s="58">
        <f t="shared" si="23"/>
        <v>0</v>
      </c>
      <c r="H118" s="54">
        <v>0</v>
      </c>
      <c r="I118" s="58">
        <f t="shared" si="24"/>
        <v>0</v>
      </c>
      <c r="J118" s="54">
        <v>0</v>
      </c>
      <c r="K118" s="58">
        <f t="shared" si="25"/>
        <v>0</v>
      </c>
      <c r="L118" s="54">
        <v>0</v>
      </c>
      <c r="M118" s="58">
        <f t="shared" si="26"/>
        <v>0</v>
      </c>
      <c r="N118" s="54">
        <v>0</v>
      </c>
    </row>
    <row r="119" spans="1:14" ht="15" customHeight="1" thickBot="1" x14ac:dyDescent="0.25">
      <c r="A119" s="10" t="s">
        <v>90</v>
      </c>
      <c r="B119" s="72" t="s">
        <v>241</v>
      </c>
      <c r="C119" s="93">
        <v>113.94</v>
      </c>
      <c r="D119" s="85">
        <f t="shared" si="16"/>
        <v>113.94</v>
      </c>
      <c r="E119" s="58">
        <f t="shared" si="22"/>
        <v>0</v>
      </c>
      <c r="F119" s="54">
        <v>0</v>
      </c>
      <c r="G119" s="58">
        <f t="shared" si="23"/>
        <v>0</v>
      </c>
      <c r="H119" s="54">
        <v>0</v>
      </c>
      <c r="I119" s="58">
        <f t="shared" si="24"/>
        <v>0</v>
      </c>
      <c r="J119" s="54">
        <v>0</v>
      </c>
      <c r="K119" s="58">
        <f t="shared" si="25"/>
        <v>0</v>
      </c>
      <c r="L119" s="54">
        <v>0</v>
      </c>
      <c r="M119" s="58">
        <f t="shared" si="26"/>
        <v>0</v>
      </c>
      <c r="N119" s="54">
        <v>0</v>
      </c>
    </row>
    <row r="120" spans="1:14" ht="15" customHeight="1" thickBot="1" x14ac:dyDescent="0.25">
      <c r="A120" s="10" t="s">
        <v>91</v>
      </c>
      <c r="B120" s="72" t="s">
        <v>242</v>
      </c>
      <c r="C120" s="93">
        <v>89.94</v>
      </c>
      <c r="D120" s="85">
        <f t="shared" si="16"/>
        <v>89.94</v>
      </c>
      <c r="E120" s="58">
        <f t="shared" si="22"/>
        <v>0</v>
      </c>
      <c r="F120" s="54">
        <v>0</v>
      </c>
      <c r="G120" s="58">
        <f t="shared" si="23"/>
        <v>0</v>
      </c>
      <c r="H120" s="54">
        <v>0</v>
      </c>
      <c r="I120" s="58">
        <f t="shared" si="24"/>
        <v>0</v>
      </c>
      <c r="J120" s="54">
        <v>0</v>
      </c>
      <c r="K120" s="58">
        <f t="shared" si="25"/>
        <v>0</v>
      </c>
      <c r="L120" s="54">
        <v>0</v>
      </c>
      <c r="M120" s="58">
        <f t="shared" si="26"/>
        <v>0</v>
      </c>
      <c r="N120" s="54">
        <v>0</v>
      </c>
    </row>
    <row r="121" spans="1:14" ht="15" customHeight="1" thickBot="1" x14ac:dyDescent="0.25">
      <c r="A121" s="10" t="s">
        <v>92</v>
      </c>
      <c r="B121" s="72" t="s">
        <v>243</v>
      </c>
      <c r="C121" s="93">
        <v>381.28</v>
      </c>
      <c r="D121" s="85">
        <f t="shared" si="16"/>
        <v>381.28</v>
      </c>
      <c r="E121" s="58">
        <f t="shared" si="22"/>
        <v>0</v>
      </c>
      <c r="F121" s="54">
        <v>0</v>
      </c>
      <c r="G121" s="58">
        <f t="shared" si="23"/>
        <v>0</v>
      </c>
      <c r="H121" s="54">
        <v>0</v>
      </c>
      <c r="I121" s="58">
        <f t="shared" si="24"/>
        <v>0</v>
      </c>
      <c r="J121" s="54">
        <v>0</v>
      </c>
      <c r="K121" s="58">
        <f t="shared" si="25"/>
        <v>0</v>
      </c>
      <c r="L121" s="54">
        <v>0</v>
      </c>
      <c r="M121" s="58">
        <f t="shared" si="26"/>
        <v>0</v>
      </c>
      <c r="N121" s="54">
        <v>0</v>
      </c>
    </row>
    <row r="122" spans="1:14" ht="15" customHeight="1" thickBot="1" x14ac:dyDescent="0.25">
      <c r="A122" s="10" t="s">
        <v>93</v>
      </c>
      <c r="B122" s="72" t="s">
        <v>244</v>
      </c>
      <c r="C122" s="93">
        <v>682.82</v>
      </c>
      <c r="D122" s="85">
        <f t="shared" si="16"/>
        <v>682.82</v>
      </c>
      <c r="E122" s="58">
        <f t="shared" si="22"/>
        <v>0</v>
      </c>
      <c r="F122" s="54">
        <v>0</v>
      </c>
      <c r="G122" s="58">
        <f t="shared" si="23"/>
        <v>0</v>
      </c>
      <c r="H122" s="54">
        <v>0</v>
      </c>
      <c r="I122" s="58">
        <f t="shared" si="24"/>
        <v>0</v>
      </c>
      <c r="J122" s="54">
        <v>0</v>
      </c>
      <c r="K122" s="58">
        <f t="shared" si="25"/>
        <v>0</v>
      </c>
      <c r="L122" s="54">
        <v>0</v>
      </c>
      <c r="M122" s="58">
        <f t="shared" si="26"/>
        <v>0</v>
      </c>
      <c r="N122" s="54">
        <v>0</v>
      </c>
    </row>
    <row r="123" spans="1:14" ht="15" customHeight="1" thickBot="1" x14ac:dyDescent="0.25">
      <c r="A123" s="10" t="s">
        <v>94</v>
      </c>
      <c r="B123" s="72" t="s">
        <v>245</v>
      </c>
      <c r="C123" s="93">
        <v>222.1</v>
      </c>
      <c r="D123" s="85">
        <f t="shared" si="16"/>
        <v>222.1</v>
      </c>
      <c r="E123" s="58">
        <f t="shared" si="22"/>
        <v>0</v>
      </c>
      <c r="F123" s="54">
        <v>0</v>
      </c>
      <c r="G123" s="58">
        <f t="shared" si="23"/>
        <v>0</v>
      </c>
      <c r="H123" s="54">
        <v>0</v>
      </c>
      <c r="I123" s="58">
        <f t="shared" si="24"/>
        <v>0</v>
      </c>
      <c r="J123" s="54">
        <v>0</v>
      </c>
      <c r="K123" s="58">
        <f t="shared" si="25"/>
        <v>0</v>
      </c>
      <c r="L123" s="54">
        <v>0</v>
      </c>
      <c r="M123" s="58">
        <f t="shared" si="26"/>
        <v>0</v>
      </c>
      <c r="N123" s="54">
        <v>0</v>
      </c>
    </row>
    <row r="124" spans="1:14" ht="15" customHeight="1" thickBot="1" x14ac:dyDescent="0.25">
      <c r="A124" s="10" t="s">
        <v>95</v>
      </c>
      <c r="B124" s="22" t="s">
        <v>246</v>
      </c>
      <c r="C124" s="93">
        <v>592.79999999999995</v>
      </c>
      <c r="D124" s="85">
        <f t="shared" si="16"/>
        <v>592.79999999999995</v>
      </c>
      <c r="E124" s="58">
        <f t="shared" si="22"/>
        <v>0</v>
      </c>
      <c r="F124" s="54">
        <v>0</v>
      </c>
      <c r="G124" s="58">
        <f t="shared" si="23"/>
        <v>0</v>
      </c>
      <c r="H124" s="54">
        <v>0</v>
      </c>
      <c r="I124" s="58">
        <f t="shared" si="24"/>
        <v>0</v>
      </c>
      <c r="J124" s="54">
        <v>0</v>
      </c>
      <c r="K124" s="58">
        <f t="shared" si="25"/>
        <v>0</v>
      </c>
      <c r="L124" s="54">
        <v>0</v>
      </c>
      <c r="M124" s="58">
        <f t="shared" si="26"/>
        <v>0</v>
      </c>
      <c r="N124" s="54">
        <v>0</v>
      </c>
    </row>
    <row r="125" spans="1:14" ht="15" customHeight="1" x14ac:dyDescent="0.2">
      <c r="A125" s="10" t="s">
        <v>96</v>
      </c>
      <c r="B125" s="22" t="s">
        <v>247</v>
      </c>
      <c r="C125" s="93">
        <v>44.8</v>
      </c>
      <c r="D125" s="85">
        <f t="shared" si="16"/>
        <v>44.8</v>
      </c>
      <c r="E125" s="58">
        <f t="shared" si="22"/>
        <v>0</v>
      </c>
      <c r="F125" s="54">
        <v>0</v>
      </c>
      <c r="G125" s="58">
        <f t="shared" si="23"/>
        <v>0</v>
      </c>
      <c r="H125" s="54">
        <v>0</v>
      </c>
      <c r="I125" s="58">
        <f t="shared" si="24"/>
        <v>0</v>
      </c>
      <c r="J125" s="54">
        <v>0</v>
      </c>
      <c r="K125" s="58">
        <f t="shared" si="25"/>
        <v>0</v>
      </c>
      <c r="L125" s="54">
        <v>0</v>
      </c>
      <c r="M125" s="58">
        <f t="shared" si="26"/>
        <v>0</v>
      </c>
      <c r="N125" s="54">
        <v>0</v>
      </c>
    </row>
    <row r="126" spans="1:14" ht="15" customHeight="1" x14ac:dyDescent="0.2">
      <c r="A126" s="10" t="s">
        <v>97</v>
      </c>
      <c r="B126" s="22" t="s">
        <v>248</v>
      </c>
      <c r="C126" s="100">
        <v>2006</v>
      </c>
      <c r="D126" s="87">
        <f t="shared" si="16"/>
        <v>2006</v>
      </c>
      <c r="E126" s="58">
        <f t="shared" si="22"/>
        <v>0</v>
      </c>
      <c r="F126" s="54">
        <v>0</v>
      </c>
      <c r="G126" s="58">
        <f t="shared" si="23"/>
        <v>0</v>
      </c>
      <c r="H126" s="54">
        <v>0</v>
      </c>
      <c r="I126" s="58">
        <f t="shared" si="24"/>
        <v>0</v>
      </c>
      <c r="J126" s="54">
        <v>0</v>
      </c>
      <c r="K126" s="58">
        <f t="shared" si="25"/>
        <v>0</v>
      </c>
      <c r="L126" s="54">
        <v>0</v>
      </c>
      <c r="M126" s="58">
        <f t="shared" si="26"/>
        <v>0</v>
      </c>
      <c r="N126" s="54">
        <v>0</v>
      </c>
    </row>
    <row r="127" spans="1:14" ht="15" customHeight="1" x14ac:dyDescent="0.2">
      <c r="A127" s="10" t="s">
        <v>98</v>
      </c>
      <c r="B127" s="22" t="s">
        <v>249</v>
      </c>
      <c r="C127" s="100">
        <v>799.99</v>
      </c>
      <c r="D127" s="87">
        <f t="shared" si="16"/>
        <v>799.99</v>
      </c>
      <c r="E127" s="58">
        <f t="shared" si="22"/>
        <v>0</v>
      </c>
      <c r="F127" s="54">
        <v>0</v>
      </c>
      <c r="G127" s="58">
        <f t="shared" si="23"/>
        <v>0</v>
      </c>
      <c r="H127" s="54">
        <v>0</v>
      </c>
      <c r="I127" s="58">
        <f t="shared" si="24"/>
        <v>0</v>
      </c>
      <c r="J127" s="54">
        <v>0</v>
      </c>
      <c r="K127" s="58">
        <f t="shared" si="25"/>
        <v>0</v>
      </c>
      <c r="L127" s="54">
        <v>0</v>
      </c>
      <c r="M127" s="58">
        <f t="shared" si="26"/>
        <v>0</v>
      </c>
      <c r="N127" s="54">
        <v>0</v>
      </c>
    </row>
    <row r="128" spans="1:14" ht="15" customHeight="1" x14ac:dyDescent="0.2">
      <c r="A128" s="10" t="s">
        <v>99</v>
      </c>
      <c r="B128" s="22" t="s">
        <v>250</v>
      </c>
      <c r="C128" s="100">
        <v>9699.99</v>
      </c>
      <c r="D128" s="87">
        <f t="shared" si="16"/>
        <v>9699.99</v>
      </c>
      <c r="E128" s="58">
        <f t="shared" si="22"/>
        <v>0</v>
      </c>
      <c r="F128" s="54">
        <v>0</v>
      </c>
      <c r="G128" s="58">
        <f t="shared" si="23"/>
        <v>0</v>
      </c>
      <c r="H128" s="54">
        <v>0</v>
      </c>
      <c r="I128" s="58">
        <f t="shared" si="24"/>
        <v>0</v>
      </c>
      <c r="J128" s="54">
        <v>0</v>
      </c>
      <c r="K128" s="58">
        <f t="shared" si="25"/>
        <v>0</v>
      </c>
      <c r="L128" s="54">
        <v>0</v>
      </c>
      <c r="M128" s="58">
        <f t="shared" si="26"/>
        <v>0</v>
      </c>
      <c r="N128" s="54">
        <v>0</v>
      </c>
    </row>
    <row r="129" spans="1:14" ht="15" customHeight="1" x14ac:dyDescent="0.2">
      <c r="A129" s="10" t="s">
        <v>100</v>
      </c>
      <c r="B129" s="22" t="s">
        <v>224</v>
      </c>
      <c r="C129" s="100">
        <v>566</v>
      </c>
      <c r="D129" s="87">
        <f t="shared" si="16"/>
        <v>566</v>
      </c>
      <c r="E129" s="58">
        <f t="shared" si="22"/>
        <v>0</v>
      </c>
      <c r="F129" s="54">
        <v>0</v>
      </c>
      <c r="G129" s="58">
        <f t="shared" si="23"/>
        <v>0</v>
      </c>
      <c r="H129" s="54">
        <v>0</v>
      </c>
      <c r="I129" s="58">
        <f t="shared" si="24"/>
        <v>0</v>
      </c>
      <c r="J129" s="54">
        <v>0</v>
      </c>
      <c r="K129" s="58">
        <f t="shared" si="25"/>
        <v>0</v>
      </c>
      <c r="L129" s="54">
        <v>0</v>
      </c>
      <c r="M129" s="58">
        <f t="shared" si="26"/>
        <v>0</v>
      </c>
      <c r="N129" s="54">
        <v>0</v>
      </c>
    </row>
    <row r="130" spans="1:14" ht="15" customHeight="1" x14ac:dyDescent="0.2">
      <c r="A130" s="10" t="s">
        <v>101</v>
      </c>
      <c r="B130" s="22" t="s">
        <v>251</v>
      </c>
      <c r="C130" s="100">
        <v>1377</v>
      </c>
      <c r="D130" s="87">
        <f t="shared" si="16"/>
        <v>1377</v>
      </c>
      <c r="E130" s="58">
        <f t="shared" si="22"/>
        <v>0</v>
      </c>
      <c r="F130" s="54">
        <v>0</v>
      </c>
      <c r="G130" s="58">
        <f t="shared" si="23"/>
        <v>0</v>
      </c>
      <c r="H130" s="54">
        <v>0</v>
      </c>
      <c r="I130" s="58">
        <f t="shared" si="24"/>
        <v>0</v>
      </c>
      <c r="J130" s="54">
        <v>0</v>
      </c>
      <c r="K130" s="58">
        <f t="shared" si="25"/>
        <v>0</v>
      </c>
      <c r="L130" s="54">
        <v>0</v>
      </c>
      <c r="M130" s="58">
        <f t="shared" si="26"/>
        <v>0</v>
      </c>
      <c r="N130" s="54">
        <v>0</v>
      </c>
    </row>
    <row r="131" spans="1:14" ht="15" customHeight="1" x14ac:dyDescent="0.2">
      <c r="A131" s="10" t="s">
        <v>102</v>
      </c>
      <c r="B131" s="22" t="s">
        <v>252</v>
      </c>
      <c r="C131" s="101">
        <v>1585.1</v>
      </c>
      <c r="D131" s="87">
        <f t="shared" si="16"/>
        <v>1585.1</v>
      </c>
      <c r="E131" s="58">
        <f t="shared" si="22"/>
        <v>0</v>
      </c>
      <c r="F131" s="54">
        <v>0</v>
      </c>
      <c r="G131" s="58">
        <f t="shared" si="23"/>
        <v>0</v>
      </c>
      <c r="H131" s="54">
        <v>0</v>
      </c>
      <c r="I131" s="58">
        <f t="shared" si="24"/>
        <v>0</v>
      </c>
      <c r="J131" s="54">
        <v>0</v>
      </c>
      <c r="K131" s="58">
        <f t="shared" si="25"/>
        <v>0</v>
      </c>
      <c r="L131" s="54">
        <v>0</v>
      </c>
      <c r="M131" s="58">
        <f t="shared" si="26"/>
        <v>0</v>
      </c>
      <c r="N131" s="54">
        <v>0</v>
      </c>
    </row>
    <row r="132" spans="1:14" ht="15" customHeight="1" x14ac:dyDescent="0.2">
      <c r="A132" s="6"/>
      <c r="B132" s="13"/>
      <c r="C132" s="14"/>
      <c r="D132" s="14">
        <f t="shared" si="16"/>
        <v>0</v>
      </c>
      <c r="E132" s="58" t="e">
        <f t="shared" si="22"/>
        <v>#DIV/0!</v>
      </c>
      <c r="F132" s="57">
        <f>SUM(F109:F131)</f>
        <v>0</v>
      </c>
      <c r="G132" s="58" t="e">
        <f t="shared" si="23"/>
        <v>#DIV/0!</v>
      </c>
      <c r="H132" s="57">
        <f>SUM(H109:H131)</f>
        <v>0</v>
      </c>
      <c r="I132" s="58" t="e">
        <f t="shared" si="24"/>
        <v>#DIV/0!</v>
      </c>
      <c r="J132" s="57">
        <f>SUM(J109:J131)</f>
        <v>0</v>
      </c>
      <c r="K132" s="58" t="e">
        <f t="shared" si="25"/>
        <v>#DIV/0!</v>
      </c>
      <c r="L132" s="57">
        <f>SUM(L109:L131)</f>
        <v>0</v>
      </c>
      <c r="M132" s="58" t="e">
        <f t="shared" si="26"/>
        <v>#DIV/0!</v>
      </c>
      <c r="N132" s="57">
        <f>SUM(N109:N131)</f>
        <v>0</v>
      </c>
    </row>
    <row r="133" spans="1:14" ht="15" customHeight="1" x14ac:dyDescent="0.2">
      <c r="A133" s="23"/>
      <c r="B133" s="23"/>
      <c r="C133" s="47"/>
      <c r="D133" s="17">
        <f t="shared" si="16"/>
        <v>0</v>
      </c>
      <c r="F133" s="53"/>
      <c r="H133" s="53"/>
      <c r="J133" s="53"/>
      <c r="L133" s="53"/>
      <c r="N133" s="53"/>
    </row>
    <row r="134" spans="1:14" ht="15" customHeight="1" thickBot="1" x14ac:dyDescent="0.25">
      <c r="A134" s="25">
        <v>7000</v>
      </c>
      <c r="B134" s="25" t="s">
        <v>253</v>
      </c>
      <c r="C134" s="47"/>
      <c r="D134" s="17"/>
      <c r="E134" s="63" t="s">
        <v>2</v>
      </c>
      <c r="F134" s="55" t="s">
        <v>3</v>
      </c>
      <c r="G134" s="64" t="s">
        <v>2</v>
      </c>
      <c r="H134" s="56" t="s">
        <v>4</v>
      </c>
      <c r="I134" s="64" t="s">
        <v>2</v>
      </c>
      <c r="J134" s="56" t="s">
        <v>5</v>
      </c>
      <c r="K134" s="64" t="s">
        <v>2</v>
      </c>
      <c r="L134" s="56" t="s">
        <v>6</v>
      </c>
      <c r="M134" s="64" t="s">
        <v>2</v>
      </c>
      <c r="N134" s="56" t="s">
        <v>7</v>
      </c>
    </row>
    <row r="135" spans="1:14" ht="15" customHeight="1" thickBot="1" x14ac:dyDescent="0.25">
      <c r="A135" s="9" t="s">
        <v>103</v>
      </c>
      <c r="B135" s="76" t="s">
        <v>254</v>
      </c>
      <c r="C135" s="93">
        <v>2253</v>
      </c>
      <c r="D135" s="85">
        <f t="shared" si="16"/>
        <v>2253</v>
      </c>
      <c r="E135" s="58">
        <f t="shared" ref="E135:E157" si="27">SUM(F135/C135)</f>
        <v>0</v>
      </c>
      <c r="F135" s="54">
        <v>0</v>
      </c>
      <c r="G135" s="58">
        <f t="shared" ref="G135:G157" si="28">SUM(H135/C135)</f>
        <v>0</v>
      </c>
      <c r="H135" s="54">
        <v>0</v>
      </c>
      <c r="I135" s="58">
        <f t="shared" ref="I135:I157" si="29">SUM(J135/C135)</f>
        <v>0</v>
      </c>
      <c r="J135" s="54">
        <v>0</v>
      </c>
      <c r="K135" s="58">
        <f t="shared" ref="K135:K157" si="30">SUM(L135/C135)</f>
        <v>0</v>
      </c>
      <c r="L135" s="54">
        <v>0</v>
      </c>
      <c r="M135" s="58">
        <f t="shared" ref="M135:M157" si="31">SUM(N135/C135)</f>
        <v>0</v>
      </c>
      <c r="N135" s="54">
        <v>0</v>
      </c>
    </row>
    <row r="136" spans="1:14" ht="15" customHeight="1" thickBot="1" x14ac:dyDescent="0.25">
      <c r="A136" s="10" t="s">
        <v>104</v>
      </c>
      <c r="B136" s="72" t="s">
        <v>255</v>
      </c>
      <c r="C136" s="96">
        <v>178</v>
      </c>
      <c r="D136" s="85">
        <f t="shared" si="16"/>
        <v>178</v>
      </c>
      <c r="E136" s="58">
        <f t="shared" si="27"/>
        <v>0</v>
      </c>
      <c r="F136" s="54">
        <v>0</v>
      </c>
      <c r="G136" s="58">
        <f t="shared" si="28"/>
        <v>0</v>
      </c>
      <c r="H136" s="54">
        <v>0</v>
      </c>
      <c r="I136" s="58">
        <f t="shared" si="29"/>
        <v>0</v>
      </c>
      <c r="J136" s="54">
        <v>0</v>
      </c>
      <c r="K136" s="58">
        <f t="shared" si="30"/>
        <v>0</v>
      </c>
      <c r="L136" s="54">
        <v>0</v>
      </c>
      <c r="M136" s="58">
        <f t="shared" si="31"/>
        <v>0</v>
      </c>
      <c r="N136" s="54">
        <v>0</v>
      </c>
    </row>
    <row r="137" spans="1:14" ht="15" customHeight="1" thickBot="1" x14ac:dyDescent="0.25">
      <c r="A137" s="10" t="s">
        <v>105</v>
      </c>
      <c r="B137" s="75" t="s">
        <v>256</v>
      </c>
      <c r="C137" s="93">
        <v>179.6</v>
      </c>
      <c r="D137" s="85">
        <f t="shared" si="16"/>
        <v>179.6</v>
      </c>
      <c r="E137" s="58">
        <f t="shared" si="27"/>
        <v>0</v>
      </c>
      <c r="F137" s="54">
        <v>0</v>
      </c>
      <c r="G137" s="58">
        <f t="shared" si="28"/>
        <v>0</v>
      </c>
      <c r="H137" s="54">
        <v>0</v>
      </c>
      <c r="I137" s="58">
        <f t="shared" si="29"/>
        <v>0</v>
      </c>
      <c r="J137" s="54">
        <v>0</v>
      </c>
      <c r="K137" s="58">
        <f t="shared" si="30"/>
        <v>0</v>
      </c>
      <c r="L137" s="54">
        <v>0</v>
      </c>
      <c r="M137" s="58">
        <f t="shared" si="31"/>
        <v>0</v>
      </c>
      <c r="N137" s="54">
        <v>0</v>
      </c>
    </row>
    <row r="138" spans="1:14" ht="15" customHeight="1" thickBot="1" x14ac:dyDescent="0.25">
      <c r="A138" s="10" t="s">
        <v>106</v>
      </c>
      <c r="B138" s="75" t="s">
        <v>257</v>
      </c>
      <c r="C138" s="93">
        <v>29.88</v>
      </c>
      <c r="D138" s="85">
        <f t="shared" si="16"/>
        <v>29.88</v>
      </c>
      <c r="E138" s="58">
        <f t="shared" si="27"/>
        <v>0</v>
      </c>
      <c r="F138" s="54">
        <v>0</v>
      </c>
      <c r="G138" s="58">
        <f t="shared" si="28"/>
        <v>0</v>
      </c>
      <c r="H138" s="54">
        <v>0</v>
      </c>
      <c r="I138" s="58">
        <f t="shared" si="29"/>
        <v>0</v>
      </c>
      <c r="J138" s="54">
        <v>0</v>
      </c>
      <c r="K138" s="58">
        <f t="shared" si="30"/>
        <v>0</v>
      </c>
      <c r="L138" s="54">
        <v>0</v>
      </c>
      <c r="M138" s="58">
        <f t="shared" si="31"/>
        <v>0</v>
      </c>
      <c r="N138" s="54">
        <v>0</v>
      </c>
    </row>
    <row r="139" spans="1:14" ht="15" customHeight="1" thickBot="1" x14ac:dyDescent="0.25">
      <c r="A139" s="10" t="s">
        <v>107</v>
      </c>
      <c r="B139" s="72" t="s">
        <v>258</v>
      </c>
      <c r="C139" s="93">
        <v>675</v>
      </c>
      <c r="D139" s="85">
        <f t="shared" si="16"/>
        <v>675</v>
      </c>
      <c r="E139" s="58">
        <f t="shared" si="27"/>
        <v>0</v>
      </c>
      <c r="F139" s="54">
        <v>0</v>
      </c>
      <c r="G139" s="58">
        <f t="shared" si="28"/>
        <v>0</v>
      </c>
      <c r="H139" s="54">
        <v>0</v>
      </c>
      <c r="I139" s="58">
        <f t="shared" si="29"/>
        <v>0</v>
      </c>
      <c r="J139" s="54">
        <v>0</v>
      </c>
      <c r="K139" s="58">
        <f t="shared" si="30"/>
        <v>0</v>
      </c>
      <c r="L139" s="54">
        <v>0</v>
      </c>
      <c r="M139" s="58">
        <f t="shared" si="31"/>
        <v>0</v>
      </c>
      <c r="N139" s="54">
        <v>0</v>
      </c>
    </row>
    <row r="140" spans="1:14" ht="15" customHeight="1" thickBot="1" x14ac:dyDescent="0.25">
      <c r="A140" s="10" t="s">
        <v>108</v>
      </c>
      <c r="B140" s="72" t="s">
        <v>259</v>
      </c>
      <c r="C140" s="93">
        <v>256.5</v>
      </c>
      <c r="D140" s="85">
        <f t="shared" si="16"/>
        <v>256.5</v>
      </c>
      <c r="E140" s="58">
        <f t="shared" si="27"/>
        <v>0</v>
      </c>
      <c r="F140" s="54">
        <v>0</v>
      </c>
      <c r="G140" s="58">
        <f t="shared" si="28"/>
        <v>0</v>
      </c>
      <c r="H140" s="54">
        <v>0</v>
      </c>
      <c r="I140" s="58">
        <f t="shared" si="29"/>
        <v>0</v>
      </c>
      <c r="J140" s="54">
        <v>0</v>
      </c>
      <c r="K140" s="58">
        <f t="shared" si="30"/>
        <v>0</v>
      </c>
      <c r="L140" s="54">
        <v>0</v>
      </c>
      <c r="M140" s="58">
        <f t="shared" si="31"/>
        <v>0</v>
      </c>
      <c r="N140" s="54">
        <v>0</v>
      </c>
    </row>
    <row r="141" spans="1:14" ht="15" customHeight="1" x14ac:dyDescent="0.2">
      <c r="A141" s="10" t="s">
        <v>109</v>
      </c>
      <c r="B141" s="72" t="s">
        <v>260</v>
      </c>
      <c r="C141" s="93">
        <v>401</v>
      </c>
      <c r="D141" s="85">
        <f t="shared" si="16"/>
        <v>401</v>
      </c>
      <c r="E141" s="58">
        <f t="shared" si="27"/>
        <v>0</v>
      </c>
      <c r="F141" s="54">
        <v>0</v>
      </c>
      <c r="G141" s="58">
        <f t="shared" si="28"/>
        <v>0</v>
      </c>
      <c r="H141" s="54">
        <v>0</v>
      </c>
      <c r="I141" s="58">
        <f t="shared" si="29"/>
        <v>0</v>
      </c>
      <c r="J141" s="54">
        <v>0</v>
      </c>
      <c r="K141" s="58">
        <f t="shared" si="30"/>
        <v>0</v>
      </c>
      <c r="L141" s="54">
        <v>0</v>
      </c>
      <c r="M141" s="58">
        <f t="shared" si="31"/>
        <v>0</v>
      </c>
      <c r="N141" s="54">
        <v>0</v>
      </c>
    </row>
    <row r="142" spans="1:14" ht="15" customHeight="1" x14ac:dyDescent="0.2">
      <c r="A142" s="10" t="s">
        <v>110</v>
      </c>
      <c r="B142" s="75" t="s">
        <v>261</v>
      </c>
      <c r="C142" s="94">
        <v>760</v>
      </c>
      <c r="D142" s="88">
        <f t="shared" si="16"/>
        <v>760</v>
      </c>
      <c r="E142" s="58">
        <f t="shared" si="27"/>
        <v>0</v>
      </c>
      <c r="F142" s="54">
        <v>0</v>
      </c>
      <c r="G142" s="58">
        <f t="shared" si="28"/>
        <v>0</v>
      </c>
      <c r="H142" s="54">
        <v>0</v>
      </c>
      <c r="I142" s="58">
        <f t="shared" si="29"/>
        <v>0</v>
      </c>
      <c r="J142" s="54">
        <v>0</v>
      </c>
      <c r="K142" s="58">
        <f t="shared" si="30"/>
        <v>0</v>
      </c>
      <c r="L142" s="54">
        <v>0</v>
      </c>
      <c r="M142" s="58">
        <f t="shared" si="31"/>
        <v>0</v>
      </c>
      <c r="N142" s="54">
        <v>0</v>
      </c>
    </row>
    <row r="143" spans="1:14" ht="15" customHeight="1" x14ac:dyDescent="0.2">
      <c r="A143" s="10" t="s">
        <v>111</v>
      </c>
      <c r="B143" s="72" t="s">
        <v>262</v>
      </c>
      <c r="C143" s="94">
        <v>356</v>
      </c>
      <c r="D143" s="88">
        <f t="shared" si="16"/>
        <v>356</v>
      </c>
      <c r="E143" s="58">
        <f t="shared" si="27"/>
        <v>0</v>
      </c>
      <c r="F143" s="54">
        <v>0</v>
      </c>
      <c r="G143" s="58">
        <f t="shared" si="28"/>
        <v>0</v>
      </c>
      <c r="H143" s="54">
        <v>0</v>
      </c>
      <c r="I143" s="58">
        <f t="shared" si="29"/>
        <v>0</v>
      </c>
      <c r="J143" s="54">
        <v>0</v>
      </c>
      <c r="K143" s="58">
        <f t="shared" si="30"/>
        <v>0</v>
      </c>
      <c r="L143" s="54">
        <v>0</v>
      </c>
      <c r="M143" s="58">
        <f t="shared" si="31"/>
        <v>0</v>
      </c>
      <c r="N143" s="54">
        <v>0</v>
      </c>
    </row>
    <row r="144" spans="1:14" ht="15" customHeight="1" x14ac:dyDescent="0.2">
      <c r="A144" s="10" t="s">
        <v>112</v>
      </c>
      <c r="B144" s="72" t="s">
        <v>263</v>
      </c>
      <c r="C144" s="94">
        <v>980</v>
      </c>
      <c r="D144" s="88">
        <f t="shared" si="16"/>
        <v>980</v>
      </c>
      <c r="E144" s="58">
        <f t="shared" si="27"/>
        <v>0</v>
      </c>
      <c r="F144" s="54">
        <v>0</v>
      </c>
      <c r="G144" s="58">
        <f t="shared" si="28"/>
        <v>0</v>
      </c>
      <c r="H144" s="54">
        <v>0</v>
      </c>
      <c r="I144" s="58">
        <f t="shared" si="29"/>
        <v>0</v>
      </c>
      <c r="J144" s="54">
        <v>0</v>
      </c>
      <c r="K144" s="58">
        <f t="shared" si="30"/>
        <v>0</v>
      </c>
      <c r="L144" s="54">
        <v>0</v>
      </c>
      <c r="M144" s="58">
        <f t="shared" si="31"/>
        <v>0</v>
      </c>
      <c r="N144" s="54">
        <v>0</v>
      </c>
    </row>
    <row r="145" spans="1:14" ht="15" customHeight="1" thickBot="1" x14ac:dyDescent="0.25">
      <c r="A145" s="10" t="s">
        <v>113</v>
      </c>
      <c r="B145" s="72" t="s">
        <v>264</v>
      </c>
      <c r="C145" s="94">
        <v>198</v>
      </c>
      <c r="D145" s="88">
        <f t="shared" si="16"/>
        <v>198</v>
      </c>
      <c r="E145" s="58">
        <f t="shared" si="27"/>
        <v>0</v>
      </c>
      <c r="F145" s="54">
        <v>0</v>
      </c>
      <c r="G145" s="58">
        <f t="shared" si="28"/>
        <v>0</v>
      </c>
      <c r="H145" s="54">
        <v>0</v>
      </c>
      <c r="I145" s="58">
        <f t="shared" si="29"/>
        <v>0</v>
      </c>
      <c r="J145" s="54">
        <v>0</v>
      </c>
      <c r="K145" s="58">
        <f t="shared" si="30"/>
        <v>0</v>
      </c>
      <c r="L145" s="54">
        <v>0</v>
      </c>
      <c r="M145" s="58">
        <f t="shared" si="31"/>
        <v>0</v>
      </c>
      <c r="N145" s="54">
        <v>0</v>
      </c>
    </row>
    <row r="146" spans="1:14" ht="15" customHeight="1" thickBot="1" x14ac:dyDescent="0.25">
      <c r="A146" s="10" t="s">
        <v>114</v>
      </c>
      <c r="B146" s="72" t="s">
        <v>265</v>
      </c>
      <c r="C146" s="93">
        <v>318</v>
      </c>
      <c r="D146" s="85">
        <f t="shared" si="16"/>
        <v>318</v>
      </c>
      <c r="E146" s="58">
        <f t="shared" si="27"/>
        <v>0</v>
      </c>
      <c r="F146" s="54">
        <v>0</v>
      </c>
      <c r="G146" s="58">
        <f t="shared" si="28"/>
        <v>0</v>
      </c>
      <c r="H146" s="54">
        <v>0</v>
      </c>
      <c r="I146" s="58">
        <f t="shared" si="29"/>
        <v>0</v>
      </c>
      <c r="J146" s="54">
        <v>0</v>
      </c>
      <c r="K146" s="58">
        <f t="shared" si="30"/>
        <v>0</v>
      </c>
      <c r="L146" s="54">
        <v>0</v>
      </c>
      <c r="M146" s="58">
        <f t="shared" si="31"/>
        <v>0</v>
      </c>
      <c r="N146" s="54">
        <v>0</v>
      </c>
    </row>
    <row r="147" spans="1:14" ht="15" customHeight="1" thickBot="1" x14ac:dyDescent="0.25">
      <c r="A147" s="10" t="s">
        <v>115</v>
      </c>
      <c r="B147" s="72" t="s">
        <v>266</v>
      </c>
      <c r="C147" s="93">
        <v>169.94</v>
      </c>
      <c r="D147" s="85">
        <f t="shared" si="16"/>
        <v>169.94</v>
      </c>
      <c r="E147" s="58">
        <f t="shared" si="27"/>
        <v>0</v>
      </c>
      <c r="F147" s="54">
        <v>0</v>
      </c>
      <c r="G147" s="58">
        <f t="shared" si="28"/>
        <v>0</v>
      </c>
      <c r="H147" s="54">
        <v>0</v>
      </c>
      <c r="I147" s="58">
        <f t="shared" si="29"/>
        <v>0</v>
      </c>
      <c r="J147" s="54">
        <v>0</v>
      </c>
      <c r="K147" s="58">
        <f t="shared" si="30"/>
        <v>0</v>
      </c>
      <c r="L147" s="54">
        <v>0</v>
      </c>
      <c r="M147" s="58">
        <f t="shared" si="31"/>
        <v>0</v>
      </c>
      <c r="N147" s="54">
        <v>0</v>
      </c>
    </row>
    <row r="148" spans="1:14" ht="15" customHeight="1" x14ac:dyDescent="0.2">
      <c r="A148" s="10" t="s">
        <v>116</v>
      </c>
      <c r="B148" s="75" t="s">
        <v>267</v>
      </c>
      <c r="C148" s="93">
        <v>21.96</v>
      </c>
      <c r="D148" s="85">
        <f t="shared" si="16"/>
        <v>21.96</v>
      </c>
      <c r="E148" s="58">
        <f t="shared" si="27"/>
        <v>0</v>
      </c>
      <c r="F148" s="54">
        <v>0</v>
      </c>
      <c r="G148" s="58">
        <f t="shared" si="28"/>
        <v>0</v>
      </c>
      <c r="H148" s="54">
        <v>0</v>
      </c>
      <c r="I148" s="58">
        <f t="shared" si="29"/>
        <v>0</v>
      </c>
      <c r="J148" s="54">
        <v>0</v>
      </c>
      <c r="K148" s="58">
        <f t="shared" si="30"/>
        <v>0</v>
      </c>
      <c r="L148" s="54">
        <v>0</v>
      </c>
      <c r="M148" s="58">
        <f t="shared" si="31"/>
        <v>0</v>
      </c>
      <c r="N148" s="54">
        <v>0</v>
      </c>
    </row>
    <row r="149" spans="1:14" ht="15" customHeight="1" x14ac:dyDescent="0.2">
      <c r="A149" s="10" t="s">
        <v>117</v>
      </c>
      <c r="B149" s="75" t="s">
        <v>268</v>
      </c>
      <c r="C149" s="94">
        <v>59.37</v>
      </c>
      <c r="D149" s="88">
        <f t="shared" si="16"/>
        <v>59.37</v>
      </c>
      <c r="E149" s="58">
        <f t="shared" si="27"/>
        <v>0</v>
      </c>
      <c r="F149" s="54">
        <v>0</v>
      </c>
      <c r="G149" s="58">
        <f t="shared" si="28"/>
        <v>0</v>
      </c>
      <c r="H149" s="54">
        <v>0</v>
      </c>
      <c r="I149" s="58">
        <f t="shared" si="29"/>
        <v>0</v>
      </c>
      <c r="J149" s="54">
        <v>0</v>
      </c>
      <c r="K149" s="58">
        <f t="shared" si="30"/>
        <v>0</v>
      </c>
      <c r="L149" s="54">
        <v>0</v>
      </c>
      <c r="M149" s="58">
        <f t="shared" si="31"/>
        <v>0</v>
      </c>
      <c r="N149" s="54">
        <v>0</v>
      </c>
    </row>
    <row r="150" spans="1:14" ht="15" customHeight="1" x14ac:dyDescent="0.2">
      <c r="A150" s="10" t="s">
        <v>118</v>
      </c>
      <c r="B150" s="72" t="s">
        <v>269</v>
      </c>
      <c r="C150" s="94">
        <v>231.03</v>
      </c>
      <c r="D150" s="88">
        <f t="shared" ref="D150:D213" si="32">SUM(C150-F150-H150-J150-L150-N150)</f>
        <v>231.03</v>
      </c>
      <c r="E150" s="58">
        <f t="shared" si="27"/>
        <v>0</v>
      </c>
      <c r="F150" s="54">
        <v>0</v>
      </c>
      <c r="G150" s="58">
        <f t="shared" si="28"/>
        <v>0</v>
      </c>
      <c r="H150" s="54">
        <v>0</v>
      </c>
      <c r="I150" s="58">
        <f t="shared" si="29"/>
        <v>0</v>
      </c>
      <c r="J150" s="54">
        <v>0</v>
      </c>
      <c r="K150" s="58">
        <f t="shared" si="30"/>
        <v>0</v>
      </c>
      <c r="L150" s="54">
        <v>0</v>
      </c>
      <c r="M150" s="58">
        <f t="shared" si="31"/>
        <v>0</v>
      </c>
      <c r="N150" s="54">
        <v>0</v>
      </c>
    </row>
    <row r="151" spans="1:14" ht="15" customHeight="1" x14ac:dyDescent="0.2">
      <c r="A151" s="10" t="s">
        <v>119</v>
      </c>
      <c r="B151" s="72" t="s">
        <v>270</v>
      </c>
      <c r="C151" s="94">
        <v>143.63999999999999</v>
      </c>
      <c r="D151" s="88">
        <f t="shared" si="32"/>
        <v>143.63999999999999</v>
      </c>
      <c r="E151" s="58">
        <f t="shared" si="27"/>
        <v>0</v>
      </c>
      <c r="F151" s="54">
        <v>0</v>
      </c>
      <c r="G151" s="58">
        <f t="shared" si="28"/>
        <v>0</v>
      </c>
      <c r="H151" s="54">
        <v>0</v>
      </c>
      <c r="I151" s="58">
        <f t="shared" si="29"/>
        <v>0</v>
      </c>
      <c r="J151" s="54">
        <v>0</v>
      </c>
      <c r="K151" s="58">
        <f t="shared" si="30"/>
        <v>0</v>
      </c>
      <c r="L151" s="54">
        <v>0</v>
      </c>
      <c r="M151" s="58">
        <f t="shared" si="31"/>
        <v>0</v>
      </c>
      <c r="N151" s="54">
        <v>0</v>
      </c>
    </row>
    <row r="152" spans="1:14" ht="15" customHeight="1" x14ac:dyDescent="0.2">
      <c r="A152" s="10" t="s">
        <v>120</v>
      </c>
      <c r="B152" s="72" t="s">
        <v>271</v>
      </c>
      <c r="C152" s="102">
        <v>157</v>
      </c>
      <c r="D152" s="88">
        <f t="shared" si="32"/>
        <v>157</v>
      </c>
      <c r="E152" s="58">
        <f t="shared" si="27"/>
        <v>0</v>
      </c>
      <c r="F152" s="54">
        <v>0</v>
      </c>
      <c r="G152" s="58">
        <f t="shared" si="28"/>
        <v>0</v>
      </c>
      <c r="H152" s="54">
        <v>0</v>
      </c>
      <c r="I152" s="58">
        <f t="shared" si="29"/>
        <v>0</v>
      </c>
      <c r="J152" s="54">
        <v>0</v>
      </c>
      <c r="K152" s="58">
        <f t="shared" si="30"/>
        <v>0</v>
      </c>
      <c r="L152" s="54">
        <v>0</v>
      </c>
      <c r="M152" s="58">
        <f t="shared" si="31"/>
        <v>0</v>
      </c>
      <c r="N152" s="54">
        <v>0</v>
      </c>
    </row>
    <row r="153" spans="1:14" ht="15" customHeight="1" x14ac:dyDescent="0.2">
      <c r="A153" s="10" t="s">
        <v>121</v>
      </c>
      <c r="B153" s="22" t="s">
        <v>272</v>
      </c>
      <c r="C153" s="94">
        <v>599.99</v>
      </c>
      <c r="D153" s="88">
        <f t="shared" si="32"/>
        <v>599.99</v>
      </c>
      <c r="E153" s="58">
        <f t="shared" si="27"/>
        <v>0</v>
      </c>
      <c r="F153" s="54">
        <v>0</v>
      </c>
      <c r="G153" s="58">
        <f t="shared" si="28"/>
        <v>0</v>
      </c>
      <c r="H153" s="54">
        <v>0</v>
      </c>
      <c r="I153" s="58">
        <f t="shared" si="29"/>
        <v>0</v>
      </c>
      <c r="J153" s="54">
        <v>0</v>
      </c>
      <c r="K153" s="58">
        <f t="shared" si="30"/>
        <v>0</v>
      </c>
      <c r="L153" s="54">
        <v>0</v>
      </c>
      <c r="M153" s="58">
        <f t="shared" si="31"/>
        <v>0</v>
      </c>
      <c r="N153" s="54">
        <v>0</v>
      </c>
    </row>
    <row r="154" spans="1:14" ht="15" customHeight="1" x14ac:dyDescent="0.2">
      <c r="A154" s="10" t="s">
        <v>122</v>
      </c>
      <c r="B154" s="22" t="s">
        <v>280</v>
      </c>
      <c r="C154" s="94">
        <v>1458</v>
      </c>
      <c r="D154" s="88">
        <f t="shared" si="32"/>
        <v>1458</v>
      </c>
      <c r="E154" s="58">
        <f t="shared" si="27"/>
        <v>0</v>
      </c>
      <c r="F154" s="54">
        <v>0</v>
      </c>
      <c r="G154" s="58">
        <f t="shared" si="28"/>
        <v>0</v>
      </c>
      <c r="H154" s="54">
        <v>0</v>
      </c>
      <c r="I154" s="58">
        <f t="shared" si="29"/>
        <v>0</v>
      </c>
      <c r="J154" s="54">
        <v>0</v>
      </c>
      <c r="K154" s="58">
        <f t="shared" si="30"/>
        <v>0</v>
      </c>
      <c r="L154" s="54">
        <v>0</v>
      </c>
      <c r="M154" s="58">
        <f t="shared" si="31"/>
        <v>0</v>
      </c>
      <c r="N154" s="54">
        <v>0</v>
      </c>
    </row>
    <row r="155" spans="1:14" ht="15" customHeight="1" x14ac:dyDescent="0.2">
      <c r="A155" s="10" t="s">
        <v>123</v>
      </c>
      <c r="B155" s="22" t="s">
        <v>281</v>
      </c>
      <c r="C155" s="94">
        <v>1298</v>
      </c>
      <c r="D155" s="88">
        <f t="shared" si="32"/>
        <v>1298</v>
      </c>
      <c r="E155" s="58">
        <f t="shared" si="27"/>
        <v>0</v>
      </c>
      <c r="F155" s="54">
        <v>0</v>
      </c>
      <c r="G155" s="58">
        <f t="shared" si="28"/>
        <v>0</v>
      </c>
      <c r="H155" s="54">
        <v>0</v>
      </c>
      <c r="I155" s="58">
        <f t="shared" si="29"/>
        <v>0</v>
      </c>
      <c r="J155" s="54">
        <v>0</v>
      </c>
      <c r="K155" s="58">
        <f t="shared" si="30"/>
        <v>0</v>
      </c>
      <c r="L155" s="54">
        <v>0</v>
      </c>
      <c r="M155" s="58">
        <f t="shared" si="31"/>
        <v>0</v>
      </c>
      <c r="N155" s="54">
        <v>0</v>
      </c>
    </row>
    <row r="156" spans="1:14" ht="15" customHeight="1" thickBot="1" x14ac:dyDescent="0.25">
      <c r="A156" s="11" t="s">
        <v>124</v>
      </c>
      <c r="B156" s="12" t="s">
        <v>282</v>
      </c>
      <c r="C156" s="104">
        <v>799.99</v>
      </c>
      <c r="D156" s="86">
        <f t="shared" si="32"/>
        <v>799.99</v>
      </c>
      <c r="E156" s="58">
        <f t="shared" si="27"/>
        <v>0</v>
      </c>
      <c r="F156" s="54">
        <v>0</v>
      </c>
      <c r="G156" s="58">
        <f t="shared" si="28"/>
        <v>0</v>
      </c>
      <c r="H156" s="54">
        <v>0</v>
      </c>
      <c r="I156" s="58">
        <f t="shared" si="29"/>
        <v>0</v>
      </c>
      <c r="J156" s="54">
        <v>0</v>
      </c>
      <c r="K156" s="58">
        <f t="shared" si="30"/>
        <v>0</v>
      </c>
      <c r="L156" s="54">
        <v>0</v>
      </c>
      <c r="M156" s="58">
        <f t="shared" si="31"/>
        <v>0</v>
      </c>
      <c r="N156" s="54">
        <v>0</v>
      </c>
    </row>
    <row r="157" spans="1:14" ht="15" customHeight="1" x14ac:dyDescent="0.2">
      <c r="A157" s="6"/>
      <c r="B157" s="25"/>
      <c r="C157" s="14"/>
      <c r="D157" s="14">
        <f t="shared" si="32"/>
        <v>0</v>
      </c>
      <c r="E157" s="58" t="e">
        <f t="shared" si="27"/>
        <v>#DIV/0!</v>
      </c>
      <c r="F157" s="57">
        <f>SUM(F135:F156)</f>
        <v>0</v>
      </c>
      <c r="G157" s="58" t="e">
        <f t="shared" si="28"/>
        <v>#DIV/0!</v>
      </c>
      <c r="H157" s="57">
        <f>SUM(H135:H156)</f>
        <v>0</v>
      </c>
      <c r="I157" s="58" t="e">
        <f t="shared" si="29"/>
        <v>#DIV/0!</v>
      </c>
      <c r="J157" s="57">
        <f>SUM(J135:J156)</f>
        <v>0</v>
      </c>
      <c r="K157" s="58" t="e">
        <f t="shared" si="30"/>
        <v>#DIV/0!</v>
      </c>
      <c r="L157" s="57">
        <f>SUM(L135:L156)</f>
        <v>0</v>
      </c>
      <c r="M157" s="58" t="e">
        <f t="shared" si="31"/>
        <v>#DIV/0!</v>
      </c>
      <c r="N157" s="57">
        <f>SUM(N135:N156)</f>
        <v>0</v>
      </c>
    </row>
    <row r="158" spans="1:14" ht="15" customHeight="1" x14ac:dyDescent="0.2">
      <c r="A158" s="20" t="s">
        <v>125</v>
      </c>
      <c r="B158" s="24"/>
      <c r="C158" s="47"/>
      <c r="D158" s="17">
        <f t="shared" si="32"/>
        <v>0</v>
      </c>
      <c r="F158" s="53"/>
      <c r="H158" s="53"/>
      <c r="J158" s="53"/>
      <c r="L158" s="53"/>
      <c r="N158" s="53"/>
    </row>
    <row r="159" spans="1:14" ht="15" customHeight="1" thickBot="1" x14ac:dyDescent="0.25">
      <c r="A159" s="16">
        <v>8000</v>
      </c>
      <c r="B159" s="25" t="s">
        <v>283</v>
      </c>
      <c r="C159" s="47"/>
      <c r="D159" s="17"/>
      <c r="E159" s="63" t="s">
        <v>2</v>
      </c>
      <c r="F159" s="55" t="s">
        <v>3</v>
      </c>
      <c r="G159" s="64" t="s">
        <v>2</v>
      </c>
      <c r="H159" s="56" t="s">
        <v>4</v>
      </c>
      <c r="I159" s="64" t="s">
        <v>2</v>
      </c>
      <c r="J159" s="56" t="s">
        <v>5</v>
      </c>
      <c r="K159" s="64" t="s">
        <v>2</v>
      </c>
      <c r="L159" s="56" t="s">
        <v>6</v>
      </c>
      <c r="M159" s="64" t="s">
        <v>2</v>
      </c>
      <c r="N159" s="56" t="s">
        <v>7</v>
      </c>
    </row>
    <row r="160" spans="1:14" ht="15" customHeight="1" thickBot="1" x14ac:dyDescent="0.25">
      <c r="A160" s="9" t="s">
        <v>126</v>
      </c>
      <c r="B160" s="76" t="s">
        <v>284</v>
      </c>
      <c r="C160" s="93">
        <v>649</v>
      </c>
      <c r="D160" s="85">
        <f t="shared" si="32"/>
        <v>649</v>
      </c>
      <c r="E160" s="58">
        <f t="shared" ref="E160:E173" si="33">SUM(F160/C160)</f>
        <v>0</v>
      </c>
      <c r="F160" s="54">
        <v>0</v>
      </c>
      <c r="G160" s="58">
        <f t="shared" ref="G160:G173" si="34">SUM(H160/C160)</f>
        <v>0</v>
      </c>
      <c r="H160" s="54">
        <v>0</v>
      </c>
      <c r="I160" s="58">
        <f t="shared" ref="I160:I173" si="35">SUM(J160/C160)</f>
        <v>0</v>
      </c>
      <c r="J160" s="54">
        <v>0</v>
      </c>
      <c r="K160" s="58">
        <f t="shared" ref="K160:K173" si="36">SUM(L160/C160)</f>
        <v>0</v>
      </c>
      <c r="L160" s="54">
        <v>0</v>
      </c>
      <c r="M160" s="58">
        <f t="shared" ref="M160:M173" si="37">SUM(N160/C160)</f>
        <v>0</v>
      </c>
      <c r="N160" s="54">
        <v>0</v>
      </c>
    </row>
    <row r="161" spans="1:14" ht="15" customHeight="1" thickBot="1" x14ac:dyDescent="0.25">
      <c r="A161" s="10" t="s">
        <v>127</v>
      </c>
      <c r="B161" s="72" t="s">
        <v>285</v>
      </c>
      <c r="C161" s="93">
        <v>429.99</v>
      </c>
      <c r="D161" s="85">
        <f t="shared" si="32"/>
        <v>429.99</v>
      </c>
      <c r="E161" s="58">
        <f t="shared" si="33"/>
        <v>0</v>
      </c>
      <c r="F161" s="54">
        <v>0</v>
      </c>
      <c r="G161" s="58">
        <f t="shared" si="34"/>
        <v>0</v>
      </c>
      <c r="H161" s="54">
        <v>0</v>
      </c>
      <c r="I161" s="58">
        <f t="shared" si="35"/>
        <v>0</v>
      </c>
      <c r="J161" s="54">
        <v>0</v>
      </c>
      <c r="K161" s="58">
        <f t="shared" si="36"/>
        <v>0</v>
      </c>
      <c r="L161" s="54">
        <v>0</v>
      </c>
      <c r="M161" s="58">
        <f t="shared" si="37"/>
        <v>0</v>
      </c>
      <c r="N161" s="54">
        <v>0</v>
      </c>
    </row>
    <row r="162" spans="1:14" ht="15" customHeight="1" thickBot="1" x14ac:dyDescent="0.25">
      <c r="A162" s="10" t="s">
        <v>128</v>
      </c>
      <c r="B162" s="72" t="s">
        <v>286</v>
      </c>
      <c r="C162" s="93">
        <v>472.99</v>
      </c>
      <c r="D162" s="85">
        <f t="shared" si="32"/>
        <v>472.99</v>
      </c>
      <c r="E162" s="58">
        <f t="shared" si="33"/>
        <v>0</v>
      </c>
      <c r="F162" s="54">
        <v>0</v>
      </c>
      <c r="G162" s="58">
        <f t="shared" si="34"/>
        <v>0</v>
      </c>
      <c r="H162" s="54">
        <v>0</v>
      </c>
      <c r="I162" s="58">
        <f t="shared" si="35"/>
        <v>0</v>
      </c>
      <c r="J162" s="54">
        <v>0</v>
      </c>
      <c r="K162" s="58">
        <f t="shared" si="36"/>
        <v>0</v>
      </c>
      <c r="L162" s="54">
        <v>0</v>
      </c>
      <c r="M162" s="58">
        <f t="shared" si="37"/>
        <v>0</v>
      </c>
      <c r="N162" s="54">
        <v>0</v>
      </c>
    </row>
    <row r="163" spans="1:14" ht="15" customHeight="1" thickBot="1" x14ac:dyDescent="0.25">
      <c r="A163" s="10" t="s">
        <v>129</v>
      </c>
      <c r="B163" s="72" t="s">
        <v>287</v>
      </c>
      <c r="C163" s="93">
        <v>523.95000000000005</v>
      </c>
      <c r="D163" s="85">
        <f t="shared" si="32"/>
        <v>523.95000000000005</v>
      </c>
      <c r="E163" s="58">
        <f t="shared" si="33"/>
        <v>0</v>
      </c>
      <c r="F163" s="54">
        <v>0</v>
      </c>
      <c r="G163" s="58">
        <f t="shared" si="34"/>
        <v>0</v>
      </c>
      <c r="H163" s="54">
        <v>0</v>
      </c>
      <c r="I163" s="58">
        <f t="shared" si="35"/>
        <v>0</v>
      </c>
      <c r="J163" s="54">
        <v>0</v>
      </c>
      <c r="K163" s="58">
        <f t="shared" si="36"/>
        <v>0</v>
      </c>
      <c r="L163" s="54">
        <v>0</v>
      </c>
      <c r="M163" s="58">
        <f t="shared" si="37"/>
        <v>0</v>
      </c>
      <c r="N163" s="54">
        <v>0</v>
      </c>
    </row>
    <row r="164" spans="1:14" ht="15" customHeight="1" thickBot="1" x14ac:dyDescent="0.25">
      <c r="A164" s="10" t="s">
        <v>130</v>
      </c>
      <c r="B164" s="72"/>
      <c r="C164" s="48"/>
      <c r="D164" s="85">
        <f t="shared" si="32"/>
        <v>0</v>
      </c>
      <c r="E164" s="58" t="e">
        <f t="shared" si="33"/>
        <v>#DIV/0!</v>
      </c>
      <c r="F164" s="54">
        <v>0</v>
      </c>
      <c r="G164" s="58" t="e">
        <f t="shared" si="34"/>
        <v>#DIV/0!</v>
      </c>
      <c r="H164" s="54">
        <v>0</v>
      </c>
      <c r="I164" s="58" t="e">
        <f t="shared" si="35"/>
        <v>#DIV/0!</v>
      </c>
      <c r="J164" s="54">
        <v>0</v>
      </c>
      <c r="K164" s="58" t="e">
        <f t="shared" si="36"/>
        <v>#DIV/0!</v>
      </c>
      <c r="L164" s="54">
        <v>0</v>
      </c>
      <c r="M164" s="58" t="e">
        <f t="shared" si="37"/>
        <v>#DIV/0!</v>
      </c>
      <c r="N164" s="54">
        <v>0</v>
      </c>
    </row>
    <row r="165" spans="1:14" ht="15" customHeight="1" thickBot="1" x14ac:dyDescent="0.25">
      <c r="A165" s="10" t="s">
        <v>131</v>
      </c>
      <c r="B165" s="72"/>
      <c r="C165" s="93"/>
      <c r="D165" s="85">
        <f t="shared" si="32"/>
        <v>0</v>
      </c>
      <c r="E165" s="58" t="e">
        <f t="shared" si="33"/>
        <v>#DIV/0!</v>
      </c>
      <c r="F165" s="54">
        <v>0</v>
      </c>
      <c r="G165" s="58" t="e">
        <f t="shared" si="34"/>
        <v>#DIV/0!</v>
      </c>
      <c r="H165" s="54">
        <v>0</v>
      </c>
      <c r="I165" s="58" t="e">
        <f t="shared" si="35"/>
        <v>#DIV/0!</v>
      </c>
      <c r="J165" s="54">
        <v>0</v>
      </c>
      <c r="K165" s="58" t="e">
        <f t="shared" si="36"/>
        <v>#DIV/0!</v>
      </c>
      <c r="L165" s="54">
        <v>0</v>
      </c>
      <c r="M165" s="58" t="e">
        <f t="shared" si="37"/>
        <v>#DIV/0!</v>
      </c>
      <c r="N165" s="54">
        <v>0</v>
      </c>
    </row>
    <row r="166" spans="1:14" ht="15" customHeight="1" thickBot="1" x14ac:dyDescent="0.25">
      <c r="A166" s="10" t="s">
        <v>132</v>
      </c>
      <c r="B166" s="72"/>
      <c r="C166" s="48"/>
      <c r="D166" s="85">
        <f t="shared" si="32"/>
        <v>0</v>
      </c>
      <c r="E166" s="58" t="e">
        <f t="shared" si="33"/>
        <v>#DIV/0!</v>
      </c>
      <c r="F166" s="54">
        <v>0</v>
      </c>
      <c r="G166" s="58" t="e">
        <f t="shared" si="34"/>
        <v>#DIV/0!</v>
      </c>
      <c r="H166" s="54">
        <v>0</v>
      </c>
      <c r="I166" s="58" t="e">
        <f t="shared" si="35"/>
        <v>#DIV/0!</v>
      </c>
      <c r="J166" s="54">
        <v>0</v>
      </c>
      <c r="K166" s="58" t="e">
        <f t="shared" si="36"/>
        <v>#DIV/0!</v>
      </c>
      <c r="L166" s="54">
        <v>0</v>
      </c>
      <c r="M166" s="58" t="e">
        <f t="shared" si="37"/>
        <v>#DIV/0!</v>
      </c>
      <c r="N166" s="54">
        <v>0</v>
      </c>
    </row>
    <row r="167" spans="1:14" ht="15" customHeight="1" x14ac:dyDescent="0.2">
      <c r="A167" s="10" t="s">
        <v>133</v>
      </c>
      <c r="B167" s="72"/>
      <c r="C167" s="48"/>
      <c r="D167" s="85">
        <f t="shared" si="32"/>
        <v>0</v>
      </c>
      <c r="E167" s="58" t="e">
        <f t="shared" si="33"/>
        <v>#DIV/0!</v>
      </c>
      <c r="F167" s="54">
        <v>0</v>
      </c>
      <c r="G167" s="58" t="e">
        <f t="shared" si="34"/>
        <v>#DIV/0!</v>
      </c>
      <c r="H167" s="54">
        <v>0</v>
      </c>
      <c r="I167" s="58" t="e">
        <f t="shared" si="35"/>
        <v>#DIV/0!</v>
      </c>
      <c r="J167" s="54">
        <v>0</v>
      </c>
      <c r="K167" s="58" t="e">
        <f t="shared" si="36"/>
        <v>#DIV/0!</v>
      </c>
      <c r="L167" s="54">
        <v>0</v>
      </c>
      <c r="M167" s="58" t="e">
        <f t="shared" si="37"/>
        <v>#DIV/0!</v>
      </c>
      <c r="N167" s="54">
        <v>0</v>
      </c>
    </row>
    <row r="168" spans="1:14" ht="15" customHeight="1" x14ac:dyDescent="0.2">
      <c r="A168" s="10" t="s">
        <v>134</v>
      </c>
      <c r="B168" s="22"/>
      <c r="C168" s="51"/>
      <c r="D168" s="88">
        <f t="shared" si="32"/>
        <v>0</v>
      </c>
      <c r="E168" s="58" t="e">
        <f t="shared" si="33"/>
        <v>#DIV/0!</v>
      </c>
      <c r="F168" s="54">
        <v>0</v>
      </c>
      <c r="G168" s="58" t="e">
        <f t="shared" si="34"/>
        <v>#DIV/0!</v>
      </c>
      <c r="H168" s="54">
        <v>0</v>
      </c>
      <c r="I168" s="58" t="e">
        <f t="shared" si="35"/>
        <v>#DIV/0!</v>
      </c>
      <c r="J168" s="54">
        <v>0</v>
      </c>
      <c r="K168" s="58" t="e">
        <f t="shared" si="36"/>
        <v>#DIV/0!</v>
      </c>
      <c r="L168" s="54">
        <v>0</v>
      </c>
      <c r="M168" s="58" t="e">
        <f t="shared" si="37"/>
        <v>#DIV/0!</v>
      </c>
      <c r="N168" s="54">
        <v>0</v>
      </c>
    </row>
    <row r="169" spans="1:14" ht="15" customHeight="1" x14ac:dyDescent="0.2">
      <c r="A169" s="10" t="s">
        <v>135</v>
      </c>
      <c r="B169" s="22"/>
      <c r="C169" s="51"/>
      <c r="D169" s="88">
        <f t="shared" si="32"/>
        <v>0</v>
      </c>
      <c r="E169" s="58" t="e">
        <f t="shared" si="33"/>
        <v>#DIV/0!</v>
      </c>
      <c r="F169" s="54">
        <v>0</v>
      </c>
      <c r="G169" s="58" t="e">
        <f t="shared" si="34"/>
        <v>#DIV/0!</v>
      </c>
      <c r="H169" s="54">
        <v>0</v>
      </c>
      <c r="I169" s="58" t="e">
        <f t="shared" si="35"/>
        <v>#DIV/0!</v>
      </c>
      <c r="J169" s="54">
        <v>0</v>
      </c>
      <c r="K169" s="58" t="e">
        <f t="shared" si="36"/>
        <v>#DIV/0!</v>
      </c>
      <c r="L169" s="54">
        <v>0</v>
      </c>
      <c r="M169" s="58" t="e">
        <f t="shared" si="37"/>
        <v>#DIV/0!</v>
      </c>
      <c r="N169" s="54">
        <v>0</v>
      </c>
    </row>
    <row r="170" spans="1:14" ht="15" customHeight="1" x14ac:dyDescent="0.2">
      <c r="A170" s="10" t="s">
        <v>136</v>
      </c>
      <c r="B170" s="22"/>
      <c r="C170" s="51"/>
      <c r="D170" s="88">
        <f t="shared" si="32"/>
        <v>0</v>
      </c>
      <c r="E170" s="58" t="e">
        <f t="shared" si="33"/>
        <v>#DIV/0!</v>
      </c>
      <c r="F170" s="54">
        <v>0</v>
      </c>
      <c r="G170" s="58" t="e">
        <f t="shared" si="34"/>
        <v>#DIV/0!</v>
      </c>
      <c r="H170" s="54">
        <v>0</v>
      </c>
      <c r="I170" s="58" t="e">
        <f t="shared" si="35"/>
        <v>#DIV/0!</v>
      </c>
      <c r="J170" s="54">
        <v>0</v>
      </c>
      <c r="K170" s="58" t="e">
        <f t="shared" si="36"/>
        <v>#DIV/0!</v>
      </c>
      <c r="L170" s="54">
        <v>0</v>
      </c>
      <c r="M170" s="58" t="e">
        <f t="shared" si="37"/>
        <v>#DIV/0!</v>
      </c>
      <c r="N170" s="54">
        <v>0</v>
      </c>
    </row>
    <row r="171" spans="1:14" ht="15" customHeight="1" x14ac:dyDescent="0.2">
      <c r="A171" s="10" t="s">
        <v>137</v>
      </c>
      <c r="B171" s="22"/>
      <c r="C171" s="51"/>
      <c r="D171" s="88">
        <f t="shared" si="32"/>
        <v>0</v>
      </c>
      <c r="E171" s="58" t="e">
        <f t="shared" si="33"/>
        <v>#DIV/0!</v>
      </c>
      <c r="F171" s="54">
        <v>0</v>
      </c>
      <c r="G171" s="58" t="e">
        <f t="shared" si="34"/>
        <v>#DIV/0!</v>
      </c>
      <c r="H171" s="54">
        <v>0</v>
      </c>
      <c r="I171" s="58" t="e">
        <f t="shared" si="35"/>
        <v>#DIV/0!</v>
      </c>
      <c r="J171" s="54">
        <v>0</v>
      </c>
      <c r="K171" s="58" t="e">
        <f t="shared" si="36"/>
        <v>#DIV/0!</v>
      </c>
      <c r="L171" s="54">
        <v>0</v>
      </c>
      <c r="M171" s="58" t="e">
        <f t="shared" si="37"/>
        <v>#DIV/0!</v>
      </c>
      <c r="N171" s="54">
        <v>0</v>
      </c>
    </row>
    <row r="172" spans="1:14" ht="15" customHeight="1" thickBot="1" x14ac:dyDescent="0.25">
      <c r="A172" s="11" t="s">
        <v>138</v>
      </c>
      <c r="B172" s="12"/>
      <c r="C172" s="49"/>
      <c r="D172" s="86">
        <f t="shared" si="32"/>
        <v>0</v>
      </c>
      <c r="E172" s="58" t="e">
        <f t="shared" si="33"/>
        <v>#DIV/0!</v>
      </c>
      <c r="F172" s="54">
        <v>0</v>
      </c>
      <c r="G172" s="58" t="e">
        <f t="shared" si="34"/>
        <v>#DIV/0!</v>
      </c>
      <c r="H172" s="54">
        <v>0</v>
      </c>
      <c r="I172" s="58" t="e">
        <f t="shared" si="35"/>
        <v>#DIV/0!</v>
      </c>
      <c r="J172" s="54">
        <v>0</v>
      </c>
      <c r="K172" s="58" t="e">
        <f t="shared" si="36"/>
        <v>#DIV/0!</v>
      </c>
      <c r="L172" s="54">
        <v>0</v>
      </c>
      <c r="M172" s="58" t="e">
        <f t="shared" si="37"/>
        <v>#DIV/0!</v>
      </c>
      <c r="N172" s="54">
        <v>0</v>
      </c>
    </row>
    <row r="173" spans="1:14" ht="15" customHeight="1" x14ac:dyDescent="0.2">
      <c r="A173" s="6"/>
      <c r="B173" s="13"/>
      <c r="C173" s="14"/>
      <c r="D173" s="14">
        <f t="shared" si="32"/>
        <v>0</v>
      </c>
      <c r="E173" s="58" t="e">
        <f t="shared" si="33"/>
        <v>#DIV/0!</v>
      </c>
      <c r="F173" s="57">
        <f>SUM(F160:F172)</f>
        <v>0</v>
      </c>
      <c r="G173" s="58" t="e">
        <f t="shared" si="34"/>
        <v>#DIV/0!</v>
      </c>
      <c r="H173" s="57">
        <f>SUM(H160:H172)</f>
        <v>0</v>
      </c>
      <c r="I173" s="58" t="e">
        <f t="shared" si="35"/>
        <v>#DIV/0!</v>
      </c>
      <c r="J173" s="57">
        <f>SUM(J160:J172)</f>
        <v>0</v>
      </c>
      <c r="K173" s="58" t="e">
        <f t="shared" si="36"/>
        <v>#DIV/0!</v>
      </c>
      <c r="L173" s="57">
        <f>SUM(L160:L172)</f>
        <v>0</v>
      </c>
      <c r="M173" s="58" t="e">
        <f t="shared" si="37"/>
        <v>#DIV/0!</v>
      </c>
      <c r="N173" s="57">
        <f>SUM(N160:N172)</f>
        <v>0</v>
      </c>
    </row>
    <row r="174" spans="1:14" ht="15" customHeight="1" x14ac:dyDescent="0.2">
      <c r="A174" s="20"/>
      <c r="B174" s="24"/>
      <c r="C174" s="47"/>
      <c r="D174" s="17">
        <f t="shared" si="32"/>
        <v>0</v>
      </c>
      <c r="F174" s="53"/>
      <c r="H174" s="53"/>
      <c r="J174" s="53"/>
      <c r="L174" s="53"/>
      <c r="N174" s="53"/>
    </row>
    <row r="175" spans="1:14" ht="15" customHeight="1" thickBot="1" x14ac:dyDescent="0.25">
      <c r="A175" s="26">
        <v>9000</v>
      </c>
      <c r="B175" s="13"/>
      <c r="C175" s="47"/>
      <c r="D175" s="17"/>
      <c r="E175" s="63" t="s">
        <v>2</v>
      </c>
      <c r="F175" s="55" t="s">
        <v>3</v>
      </c>
      <c r="G175" s="64" t="s">
        <v>2</v>
      </c>
      <c r="H175" s="56" t="s">
        <v>4</v>
      </c>
      <c r="I175" s="64" t="s">
        <v>2</v>
      </c>
      <c r="J175" s="56" t="s">
        <v>5</v>
      </c>
      <c r="K175" s="64" t="s">
        <v>2</v>
      </c>
      <c r="L175" s="56" t="s">
        <v>6</v>
      </c>
      <c r="M175" s="64" t="s">
        <v>2</v>
      </c>
      <c r="N175" s="56" t="s">
        <v>7</v>
      </c>
    </row>
    <row r="176" spans="1:14" ht="15" customHeight="1" thickBot="1" x14ac:dyDescent="0.25">
      <c r="A176" s="9" t="s">
        <v>139</v>
      </c>
      <c r="B176" s="76"/>
      <c r="C176" s="93"/>
      <c r="D176" s="85">
        <f t="shared" si="32"/>
        <v>0</v>
      </c>
      <c r="E176" s="58" t="e">
        <f t="shared" ref="E176:E193" si="38">SUM(F176/C176)</f>
        <v>#DIV/0!</v>
      </c>
      <c r="F176" s="54">
        <v>0</v>
      </c>
      <c r="G176" s="58" t="e">
        <f t="shared" ref="G176:G193" si="39">SUM(H176/C176)</f>
        <v>#DIV/0!</v>
      </c>
      <c r="H176" s="54">
        <v>0</v>
      </c>
      <c r="I176" s="58" t="e">
        <f t="shared" ref="I176:I193" si="40">SUM(J176/C176)</f>
        <v>#DIV/0!</v>
      </c>
      <c r="J176" s="54">
        <v>0</v>
      </c>
      <c r="K176" s="58" t="e">
        <f t="shared" ref="K176:K193" si="41">SUM(L176/C176)</f>
        <v>#DIV/0!</v>
      </c>
      <c r="L176" s="54">
        <v>0</v>
      </c>
      <c r="M176" s="58" t="e">
        <f t="shared" ref="M176:M193" si="42">SUM(N176/C176)</f>
        <v>#DIV/0!</v>
      </c>
      <c r="N176" s="54">
        <v>0</v>
      </c>
    </row>
    <row r="177" spans="1:14" ht="15" customHeight="1" thickBot="1" x14ac:dyDescent="0.25">
      <c r="A177" s="10" t="s">
        <v>140</v>
      </c>
      <c r="B177" s="72"/>
      <c r="C177" s="48"/>
      <c r="D177" s="85">
        <f t="shared" si="32"/>
        <v>0</v>
      </c>
      <c r="E177" s="58" t="e">
        <f t="shared" si="38"/>
        <v>#DIV/0!</v>
      </c>
      <c r="F177" s="54">
        <v>0</v>
      </c>
      <c r="G177" s="58" t="e">
        <f t="shared" si="39"/>
        <v>#DIV/0!</v>
      </c>
      <c r="H177" s="54">
        <v>0</v>
      </c>
      <c r="I177" s="58" t="e">
        <f t="shared" si="40"/>
        <v>#DIV/0!</v>
      </c>
      <c r="J177" s="54">
        <v>0</v>
      </c>
      <c r="K177" s="58" t="e">
        <f t="shared" si="41"/>
        <v>#DIV/0!</v>
      </c>
      <c r="L177" s="54">
        <v>0</v>
      </c>
      <c r="M177" s="58" t="e">
        <f t="shared" si="42"/>
        <v>#DIV/0!</v>
      </c>
      <c r="N177" s="54">
        <v>0</v>
      </c>
    </row>
    <row r="178" spans="1:14" ht="15" customHeight="1" thickBot="1" x14ac:dyDescent="0.25">
      <c r="A178" s="10" t="s">
        <v>141</v>
      </c>
      <c r="B178" s="72"/>
      <c r="C178" s="48"/>
      <c r="D178" s="85">
        <f t="shared" si="32"/>
        <v>0</v>
      </c>
      <c r="E178" s="58" t="e">
        <f t="shared" si="38"/>
        <v>#DIV/0!</v>
      </c>
      <c r="F178" s="54">
        <v>0</v>
      </c>
      <c r="G178" s="58" t="e">
        <f t="shared" si="39"/>
        <v>#DIV/0!</v>
      </c>
      <c r="H178" s="54">
        <v>0</v>
      </c>
      <c r="I178" s="58" t="e">
        <f t="shared" si="40"/>
        <v>#DIV/0!</v>
      </c>
      <c r="J178" s="54">
        <v>0</v>
      </c>
      <c r="K178" s="58" t="e">
        <f t="shared" si="41"/>
        <v>#DIV/0!</v>
      </c>
      <c r="L178" s="54">
        <v>0</v>
      </c>
      <c r="M178" s="58" t="e">
        <f t="shared" si="42"/>
        <v>#DIV/0!</v>
      </c>
      <c r="N178" s="54">
        <v>0</v>
      </c>
    </row>
    <row r="179" spans="1:14" ht="15" customHeight="1" thickBot="1" x14ac:dyDescent="0.25">
      <c r="A179" s="10" t="s">
        <v>142</v>
      </c>
      <c r="B179" s="75"/>
      <c r="C179" s="48"/>
      <c r="D179" s="85">
        <f t="shared" si="32"/>
        <v>0</v>
      </c>
      <c r="E179" s="58" t="e">
        <f t="shared" si="38"/>
        <v>#DIV/0!</v>
      </c>
      <c r="F179" s="54">
        <v>0</v>
      </c>
      <c r="G179" s="58" t="e">
        <f t="shared" si="39"/>
        <v>#DIV/0!</v>
      </c>
      <c r="H179" s="54">
        <v>0</v>
      </c>
      <c r="I179" s="58" t="e">
        <f t="shared" si="40"/>
        <v>#DIV/0!</v>
      </c>
      <c r="J179" s="54">
        <v>0</v>
      </c>
      <c r="K179" s="58" t="e">
        <f t="shared" si="41"/>
        <v>#DIV/0!</v>
      </c>
      <c r="L179" s="54">
        <v>0</v>
      </c>
      <c r="M179" s="58" t="e">
        <f t="shared" si="42"/>
        <v>#DIV/0!</v>
      </c>
      <c r="N179" s="54">
        <v>0</v>
      </c>
    </row>
    <row r="180" spans="1:14" ht="15" customHeight="1" thickBot="1" x14ac:dyDescent="0.25">
      <c r="A180" s="10" t="s">
        <v>143</v>
      </c>
      <c r="B180" s="72"/>
      <c r="C180" s="48"/>
      <c r="D180" s="85">
        <f t="shared" si="32"/>
        <v>0</v>
      </c>
      <c r="E180" s="58" t="e">
        <f t="shared" si="38"/>
        <v>#DIV/0!</v>
      </c>
      <c r="F180" s="54">
        <v>0</v>
      </c>
      <c r="G180" s="58" t="e">
        <f t="shared" si="39"/>
        <v>#DIV/0!</v>
      </c>
      <c r="H180" s="54">
        <v>0</v>
      </c>
      <c r="I180" s="58" t="e">
        <f t="shared" si="40"/>
        <v>#DIV/0!</v>
      </c>
      <c r="J180" s="54">
        <v>0</v>
      </c>
      <c r="K180" s="58" t="e">
        <f t="shared" si="41"/>
        <v>#DIV/0!</v>
      </c>
      <c r="L180" s="54">
        <v>0</v>
      </c>
      <c r="M180" s="58" t="e">
        <f t="shared" si="42"/>
        <v>#DIV/0!</v>
      </c>
      <c r="N180" s="54">
        <v>0</v>
      </c>
    </row>
    <row r="181" spans="1:14" ht="15" customHeight="1" thickBot="1" x14ac:dyDescent="0.25">
      <c r="A181" s="10" t="s">
        <v>144</v>
      </c>
      <c r="B181" s="72"/>
      <c r="C181" s="48"/>
      <c r="D181" s="85">
        <f t="shared" si="32"/>
        <v>0</v>
      </c>
      <c r="E181" s="58" t="e">
        <f t="shared" si="38"/>
        <v>#DIV/0!</v>
      </c>
      <c r="F181" s="54">
        <v>0</v>
      </c>
      <c r="G181" s="58" t="e">
        <f t="shared" si="39"/>
        <v>#DIV/0!</v>
      </c>
      <c r="H181" s="54">
        <v>0</v>
      </c>
      <c r="I181" s="58" t="e">
        <f t="shared" si="40"/>
        <v>#DIV/0!</v>
      </c>
      <c r="J181" s="54">
        <v>0</v>
      </c>
      <c r="K181" s="58" t="e">
        <f t="shared" si="41"/>
        <v>#DIV/0!</v>
      </c>
      <c r="L181" s="54">
        <v>0</v>
      </c>
      <c r="M181" s="58" t="e">
        <f t="shared" si="42"/>
        <v>#DIV/0!</v>
      </c>
      <c r="N181" s="54">
        <v>0</v>
      </c>
    </row>
    <row r="182" spans="1:14" ht="15" customHeight="1" thickBot="1" x14ac:dyDescent="0.25">
      <c r="A182" s="10" t="s">
        <v>145</v>
      </c>
      <c r="B182" s="75"/>
      <c r="C182" s="48"/>
      <c r="D182" s="85">
        <f t="shared" si="32"/>
        <v>0</v>
      </c>
      <c r="E182" s="58" t="e">
        <f t="shared" si="38"/>
        <v>#DIV/0!</v>
      </c>
      <c r="F182" s="54">
        <v>0</v>
      </c>
      <c r="G182" s="58" t="e">
        <f t="shared" si="39"/>
        <v>#DIV/0!</v>
      </c>
      <c r="H182" s="54">
        <v>0</v>
      </c>
      <c r="I182" s="58" t="e">
        <f t="shared" si="40"/>
        <v>#DIV/0!</v>
      </c>
      <c r="J182" s="54">
        <v>0</v>
      </c>
      <c r="K182" s="58" t="e">
        <f t="shared" si="41"/>
        <v>#DIV/0!</v>
      </c>
      <c r="L182" s="54">
        <v>0</v>
      </c>
      <c r="M182" s="58" t="e">
        <f t="shared" si="42"/>
        <v>#DIV/0!</v>
      </c>
      <c r="N182" s="54">
        <v>0</v>
      </c>
    </row>
    <row r="183" spans="1:14" ht="15" customHeight="1" thickBot="1" x14ac:dyDescent="0.25">
      <c r="A183" s="10" t="s">
        <v>146</v>
      </c>
      <c r="B183" s="72"/>
      <c r="C183" s="48"/>
      <c r="D183" s="85">
        <f t="shared" si="32"/>
        <v>0</v>
      </c>
      <c r="E183" s="58" t="e">
        <f t="shared" si="38"/>
        <v>#DIV/0!</v>
      </c>
      <c r="F183" s="54">
        <v>0</v>
      </c>
      <c r="G183" s="58" t="e">
        <f t="shared" si="39"/>
        <v>#DIV/0!</v>
      </c>
      <c r="H183" s="54">
        <v>0</v>
      </c>
      <c r="I183" s="58" t="e">
        <f t="shared" si="40"/>
        <v>#DIV/0!</v>
      </c>
      <c r="J183" s="54">
        <v>0</v>
      </c>
      <c r="K183" s="58" t="e">
        <f t="shared" si="41"/>
        <v>#DIV/0!</v>
      </c>
      <c r="L183" s="54">
        <v>0</v>
      </c>
      <c r="M183" s="58" t="e">
        <f t="shared" si="42"/>
        <v>#DIV/0!</v>
      </c>
      <c r="N183" s="54">
        <v>0</v>
      </c>
    </row>
    <row r="184" spans="1:14" ht="15" customHeight="1" thickBot="1" x14ac:dyDescent="0.25">
      <c r="A184" s="10" t="s">
        <v>147</v>
      </c>
      <c r="B184" s="72"/>
      <c r="C184" s="48"/>
      <c r="D184" s="85">
        <f t="shared" si="32"/>
        <v>0</v>
      </c>
      <c r="E184" s="58" t="e">
        <f t="shared" si="38"/>
        <v>#DIV/0!</v>
      </c>
      <c r="F184" s="54">
        <v>0</v>
      </c>
      <c r="G184" s="58" t="e">
        <f t="shared" si="39"/>
        <v>#DIV/0!</v>
      </c>
      <c r="H184" s="54">
        <v>0</v>
      </c>
      <c r="I184" s="58" t="e">
        <f t="shared" si="40"/>
        <v>#DIV/0!</v>
      </c>
      <c r="J184" s="54">
        <v>0</v>
      </c>
      <c r="K184" s="58" t="e">
        <f t="shared" si="41"/>
        <v>#DIV/0!</v>
      </c>
      <c r="L184" s="54">
        <v>0</v>
      </c>
      <c r="M184" s="58" t="e">
        <f t="shared" si="42"/>
        <v>#DIV/0!</v>
      </c>
      <c r="N184" s="54">
        <v>0</v>
      </c>
    </row>
    <row r="185" spans="1:14" ht="15" customHeight="1" x14ac:dyDescent="0.2">
      <c r="A185" s="10" t="s">
        <v>148</v>
      </c>
      <c r="B185" s="72"/>
      <c r="C185" s="48"/>
      <c r="D185" s="85">
        <f t="shared" si="32"/>
        <v>0</v>
      </c>
      <c r="E185" s="58" t="e">
        <f t="shared" si="38"/>
        <v>#DIV/0!</v>
      </c>
      <c r="F185" s="54">
        <v>0</v>
      </c>
      <c r="G185" s="58" t="e">
        <f t="shared" si="39"/>
        <v>#DIV/0!</v>
      </c>
      <c r="H185" s="54">
        <v>0</v>
      </c>
      <c r="I185" s="58" t="e">
        <f t="shared" si="40"/>
        <v>#DIV/0!</v>
      </c>
      <c r="J185" s="54">
        <v>0</v>
      </c>
      <c r="K185" s="58" t="e">
        <f t="shared" si="41"/>
        <v>#DIV/0!</v>
      </c>
      <c r="L185" s="54">
        <v>0</v>
      </c>
      <c r="M185" s="58" t="e">
        <f t="shared" si="42"/>
        <v>#DIV/0!</v>
      </c>
      <c r="N185" s="54">
        <v>0</v>
      </c>
    </row>
    <row r="186" spans="1:14" ht="15" customHeight="1" x14ac:dyDescent="0.2">
      <c r="A186" s="10" t="s">
        <v>149</v>
      </c>
      <c r="B186" s="22"/>
      <c r="C186" s="94"/>
      <c r="D186" s="88">
        <f t="shared" si="32"/>
        <v>0</v>
      </c>
      <c r="E186" s="58" t="e">
        <f t="shared" si="38"/>
        <v>#DIV/0!</v>
      </c>
      <c r="F186" s="54">
        <v>0</v>
      </c>
      <c r="G186" s="58" t="e">
        <f t="shared" si="39"/>
        <v>#DIV/0!</v>
      </c>
      <c r="H186" s="54">
        <v>0</v>
      </c>
      <c r="I186" s="58" t="e">
        <f t="shared" si="40"/>
        <v>#DIV/0!</v>
      </c>
      <c r="J186" s="54">
        <v>0</v>
      </c>
      <c r="K186" s="58" t="e">
        <f t="shared" si="41"/>
        <v>#DIV/0!</v>
      </c>
      <c r="L186" s="54">
        <v>0</v>
      </c>
      <c r="M186" s="58" t="e">
        <f t="shared" si="42"/>
        <v>#DIV/0!</v>
      </c>
      <c r="N186" s="54">
        <v>0</v>
      </c>
    </row>
    <row r="187" spans="1:14" ht="15" customHeight="1" x14ac:dyDescent="0.2">
      <c r="A187" s="10" t="s">
        <v>150</v>
      </c>
      <c r="B187" s="22"/>
      <c r="C187" s="51"/>
      <c r="D187" s="88">
        <f t="shared" si="32"/>
        <v>0</v>
      </c>
      <c r="E187" s="58" t="e">
        <f t="shared" si="38"/>
        <v>#DIV/0!</v>
      </c>
      <c r="F187" s="54">
        <v>0</v>
      </c>
      <c r="G187" s="58" t="e">
        <f t="shared" si="39"/>
        <v>#DIV/0!</v>
      </c>
      <c r="H187" s="54">
        <v>0</v>
      </c>
      <c r="I187" s="58" t="e">
        <f t="shared" si="40"/>
        <v>#DIV/0!</v>
      </c>
      <c r="J187" s="54">
        <v>0</v>
      </c>
      <c r="K187" s="58" t="e">
        <f t="shared" si="41"/>
        <v>#DIV/0!</v>
      </c>
      <c r="L187" s="54">
        <v>0</v>
      </c>
      <c r="M187" s="58" t="e">
        <f t="shared" si="42"/>
        <v>#DIV/0!</v>
      </c>
      <c r="N187" s="54">
        <v>0</v>
      </c>
    </row>
    <row r="188" spans="1:14" ht="15" customHeight="1" x14ac:dyDescent="0.2">
      <c r="A188" s="10" t="s">
        <v>151</v>
      </c>
      <c r="B188" s="22"/>
      <c r="C188" s="51"/>
      <c r="D188" s="88">
        <f t="shared" si="32"/>
        <v>0</v>
      </c>
      <c r="E188" s="58" t="e">
        <f t="shared" si="38"/>
        <v>#DIV/0!</v>
      </c>
      <c r="F188" s="54">
        <v>0</v>
      </c>
      <c r="G188" s="58" t="e">
        <f t="shared" si="39"/>
        <v>#DIV/0!</v>
      </c>
      <c r="H188" s="54">
        <v>0</v>
      </c>
      <c r="I188" s="58" t="e">
        <f t="shared" si="40"/>
        <v>#DIV/0!</v>
      </c>
      <c r="J188" s="54">
        <v>0</v>
      </c>
      <c r="K188" s="58" t="e">
        <f t="shared" si="41"/>
        <v>#DIV/0!</v>
      </c>
      <c r="L188" s="54">
        <v>0</v>
      </c>
      <c r="M188" s="58" t="e">
        <f t="shared" si="42"/>
        <v>#DIV/0!</v>
      </c>
      <c r="N188" s="54">
        <v>0</v>
      </c>
    </row>
    <row r="189" spans="1:14" ht="15" customHeight="1" x14ac:dyDescent="0.2">
      <c r="A189" s="10" t="s">
        <v>152</v>
      </c>
      <c r="B189" s="22"/>
      <c r="C189" s="51"/>
      <c r="D189" s="88">
        <f t="shared" si="32"/>
        <v>0</v>
      </c>
      <c r="E189" s="58" t="e">
        <f t="shared" si="38"/>
        <v>#DIV/0!</v>
      </c>
      <c r="F189" s="54">
        <v>0</v>
      </c>
      <c r="G189" s="58" t="e">
        <f t="shared" si="39"/>
        <v>#DIV/0!</v>
      </c>
      <c r="H189" s="54">
        <v>0</v>
      </c>
      <c r="I189" s="58" t="e">
        <f t="shared" si="40"/>
        <v>#DIV/0!</v>
      </c>
      <c r="J189" s="54">
        <v>0</v>
      </c>
      <c r="K189" s="58" t="e">
        <f t="shared" si="41"/>
        <v>#DIV/0!</v>
      </c>
      <c r="L189" s="54">
        <v>0</v>
      </c>
      <c r="M189" s="58" t="e">
        <f t="shared" si="42"/>
        <v>#DIV/0!</v>
      </c>
      <c r="N189" s="54">
        <v>0</v>
      </c>
    </row>
    <row r="190" spans="1:14" ht="15" customHeight="1" x14ac:dyDescent="0.2">
      <c r="A190" s="10" t="s">
        <v>153</v>
      </c>
      <c r="B190" s="22"/>
      <c r="C190" s="51"/>
      <c r="D190" s="88">
        <f t="shared" si="32"/>
        <v>0</v>
      </c>
      <c r="E190" s="58" t="e">
        <f t="shared" si="38"/>
        <v>#DIV/0!</v>
      </c>
      <c r="F190" s="54">
        <v>0</v>
      </c>
      <c r="G190" s="58" t="e">
        <f t="shared" si="39"/>
        <v>#DIV/0!</v>
      </c>
      <c r="H190" s="54">
        <v>0</v>
      </c>
      <c r="I190" s="58" t="e">
        <f t="shared" si="40"/>
        <v>#DIV/0!</v>
      </c>
      <c r="J190" s="54">
        <v>0</v>
      </c>
      <c r="K190" s="58" t="e">
        <f t="shared" si="41"/>
        <v>#DIV/0!</v>
      </c>
      <c r="L190" s="54">
        <v>0</v>
      </c>
      <c r="M190" s="58" t="e">
        <f t="shared" si="42"/>
        <v>#DIV/0!</v>
      </c>
      <c r="N190" s="54">
        <v>0</v>
      </c>
    </row>
    <row r="191" spans="1:14" ht="15" customHeight="1" x14ac:dyDescent="0.2">
      <c r="A191" s="10" t="s">
        <v>154</v>
      </c>
      <c r="B191" s="22"/>
      <c r="C191" s="51"/>
      <c r="D191" s="88">
        <f t="shared" si="32"/>
        <v>0</v>
      </c>
      <c r="E191" s="58" t="e">
        <f t="shared" si="38"/>
        <v>#DIV/0!</v>
      </c>
      <c r="F191" s="54">
        <v>0</v>
      </c>
      <c r="G191" s="58" t="e">
        <f t="shared" si="39"/>
        <v>#DIV/0!</v>
      </c>
      <c r="H191" s="54">
        <v>0</v>
      </c>
      <c r="I191" s="58" t="e">
        <f t="shared" si="40"/>
        <v>#DIV/0!</v>
      </c>
      <c r="J191" s="54">
        <v>0</v>
      </c>
      <c r="K191" s="58" t="e">
        <f t="shared" si="41"/>
        <v>#DIV/0!</v>
      </c>
      <c r="L191" s="54">
        <v>0</v>
      </c>
      <c r="M191" s="58" t="e">
        <f t="shared" si="42"/>
        <v>#DIV/0!</v>
      </c>
      <c r="N191" s="54">
        <v>0</v>
      </c>
    </row>
    <row r="192" spans="1:14" ht="15" customHeight="1" thickBot="1" x14ac:dyDescent="0.25">
      <c r="A192" s="11" t="s">
        <v>155</v>
      </c>
      <c r="B192" s="12"/>
      <c r="C192" s="49"/>
      <c r="D192" s="86">
        <f t="shared" si="32"/>
        <v>0</v>
      </c>
      <c r="E192" s="58" t="e">
        <f t="shared" si="38"/>
        <v>#DIV/0!</v>
      </c>
      <c r="F192" s="54">
        <v>0</v>
      </c>
      <c r="G192" s="58" t="e">
        <f t="shared" si="39"/>
        <v>#DIV/0!</v>
      </c>
      <c r="H192" s="54">
        <v>0</v>
      </c>
      <c r="I192" s="58" t="e">
        <f t="shared" si="40"/>
        <v>#DIV/0!</v>
      </c>
      <c r="J192" s="54">
        <v>0</v>
      </c>
      <c r="K192" s="58" t="e">
        <f t="shared" si="41"/>
        <v>#DIV/0!</v>
      </c>
      <c r="L192" s="54">
        <v>0</v>
      </c>
      <c r="M192" s="58" t="e">
        <f t="shared" si="42"/>
        <v>#DIV/0!</v>
      </c>
      <c r="N192" s="54">
        <v>0</v>
      </c>
    </row>
    <row r="193" spans="1:14" ht="15" customHeight="1" x14ac:dyDescent="0.2">
      <c r="A193" s="6"/>
      <c r="B193" s="13"/>
      <c r="C193" s="14"/>
      <c r="D193" s="14">
        <f t="shared" si="32"/>
        <v>0</v>
      </c>
      <c r="E193" s="58" t="e">
        <f t="shared" si="38"/>
        <v>#DIV/0!</v>
      </c>
      <c r="F193" s="57">
        <f>SUM(F176:F192)</f>
        <v>0</v>
      </c>
      <c r="G193" s="58" t="e">
        <f t="shared" si="39"/>
        <v>#DIV/0!</v>
      </c>
      <c r="H193" s="57">
        <f>SUM(H176:H192)</f>
        <v>0</v>
      </c>
      <c r="I193" s="58" t="e">
        <f t="shared" si="40"/>
        <v>#DIV/0!</v>
      </c>
      <c r="J193" s="57">
        <f>SUM(J176:J192)</f>
        <v>0</v>
      </c>
      <c r="K193" s="58" t="e">
        <f t="shared" si="41"/>
        <v>#DIV/0!</v>
      </c>
      <c r="L193" s="57">
        <f>SUM(L176:L192)</f>
        <v>0</v>
      </c>
      <c r="M193" s="58" t="e">
        <f t="shared" si="42"/>
        <v>#DIV/0!</v>
      </c>
      <c r="N193" s="57">
        <f>SUM(N176:N192)</f>
        <v>0</v>
      </c>
    </row>
    <row r="194" spans="1:14" ht="15" customHeight="1" x14ac:dyDescent="0.2">
      <c r="A194" s="27"/>
      <c r="B194" s="27"/>
      <c r="C194" s="47"/>
      <c r="D194" s="17"/>
      <c r="F194" s="53"/>
      <c r="H194" s="53"/>
      <c r="J194" s="53"/>
      <c r="L194" s="53"/>
      <c r="N194" s="53"/>
    </row>
    <row r="195" spans="1:14" ht="15" customHeight="1" thickBot="1" x14ac:dyDescent="0.25">
      <c r="A195" s="25">
        <v>10000</v>
      </c>
      <c r="B195" s="25"/>
      <c r="C195" s="47"/>
      <c r="D195" s="17"/>
      <c r="E195" s="63" t="s">
        <v>2</v>
      </c>
      <c r="F195" s="55" t="s">
        <v>3</v>
      </c>
      <c r="G195" s="64" t="s">
        <v>2</v>
      </c>
      <c r="H195" s="56" t="s">
        <v>4</v>
      </c>
      <c r="I195" s="64" t="s">
        <v>2</v>
      </c>
      <c r="J195" s="56" t="s">
        <v>5</v>
      </c>
      <c r="K195" s="64" t="s">
        <v>2</v>
      </c>
      <c r="L195" s="56" t="s">
        <v>6</v>
      </c>
      <c r="M195" s="64" t="s">
        <v>2</v>
      </c>
      <c r="N195" s="56" t="s">
        <v>7</v>
      </c>
    </row>
    <row r="196" spans="1:14" ht="15" customHeight="1" x14ac:dyDescent="0.2">
      <c r="A196" s="28" t="s">
        <v>156</v>
      </c>
      <c r="B196" s="76"/>
      <c r="C196" s="48"/>
      <c r="D196" s="85">
        <f t="shared" si="32"/>
        <v>0</v>
      </c>
      <c r="E196" s="58" t="e">
        <f t="shared" ref="E196:E207" si="43">SUM(F196/C196)</f>
        <v>#DIV/0!</v>
      </c>
      <c r="F196" s="54">
        <v>0</v>
      </c>
      <c r="G196" s="58" t="e">
        <f t="shared" ref="G196:G207" si="44">SUM(H196/C196)</f>
        <v>#DIV/0!</v>
      </c>
      <c r="H196" s="54">
        <v>0</v>
      </c>
      <c r="I196" s="58" t="e">
        <f t="shared" ref="I196:I207" si="45">SUM(J196/C196)</f>
        <v>#DIV/0!</v>
      </c>
      <c r="J196" s="54">
        <v>0</v>
      </c>
      <c r="K196" s="58" t="e">
        <f t="shared" ref="K196:K207" si="46">SUM(L196/C196)</f>
        <v>#DIV/0!</v>
      </c>
      <c r="L196" s="54">
        <v>0</v>
      </c>
      <c r="M196" s="58" t="e">
        <f t="shared" ref="M196:M207" si="47">SUM(N196/C196)</f>
        <v>#DIV/0!</v>
      </c>
      <c r="N196" s="54">
        <v>0</v>
      </c>
    </row>
    <row r="197" spans="1:14" ht="15" customHeight="1" thickBot="1" x14ac:dyDescent="0.25">
      <c r="A197" s="29" t="s">
        <v>157</v>
      </c>
      <c r="B197" s="59"/>
      <c r="C197" s="51"/>
      <c r="D197" s="88">
        <f t="shared" si="32"/>
        <v>0</v>
      </c>
      <c r="E197" s="58" t="e">
        <f t="shared" si="43"/>
        <v>#DIV/0!</v>
      </c>
      <c r="F197" s="54">
        <v>0</v>
      </c>
      <c r="G197" s="58" t="e">
        <f t="shared" si="44"/>
        <v>#DIV/0!</v>
      </c>
      <c r="H197" s="54">
        <v>0</v>
      </c>
      <c r="I197" s="58" t="e">
        <f t="shared" si="45"/>
        <v>#DIV/0!</v>
      </c>
      <c r="J197" s="54">
        <v>0</v>
      </c>
      <c r="K197" s="58" t="e">
        <f t="shared" si="46"/>
        <v>#DIV/0!</v>
      </c>
      <c r="L197" s="54">
        <v>0</v>
      </c>
      <c r="M197" s="58" t="e">
        <f t="shared" si="47"/>
        <v>#DIV/0!</v>
      </c>
      <c r="N197" s="54">
        <v>0</v>
      </c>
    </row>
    <row r="198" spans="1:14" ht="15" customHeight="1" thickBot="1" x14ac:dyDescent="0.25">
      <c r="A198" s="29" t="s">
        <v>158</v>
      </c>
      <c r="B198" s="72"/>
      <c r="C198" s="48"/>
      <c r="D198" s="85">
        <f t="shared" si="32"/>
        <v>0</v>
      </c>
      <c r="E198" s="58" t="e">
        <f t="shared" si="43"/>
        <v>#DIV/0!</v>
      </c>
      <c r="F198" s="54">
        <v>0</v>
      </c>
      <c r="G198" s="58" t="e">
        <f t="shared" si="44"/>
        <v>#DIV/0!</v>
      </c>
      <c r="H198" s="54">
        <v>0</v>
      </c>
      <c r="I198" s="58" t="e">
        <f t="shared" si="45"/>
        <v>#DIV/0!</v>
      </c>
      <c r="J198" s="54">
        <v>0</v>
      </c>
      <c r="K198" s="58" t="e">
        <f t="shared" si="46"/>
        <v>#DIV/0!</v>
      </c>
      <c r="L198" s="54">
        <v>0</v>
      </c>
      <c r="M198" s="58" t="e">
        <f t="shared" si="47"/>
        <v>#DIV/0!</v>
      </c>
      <c r="N198" s="54">
        <v>0</v>
      </c>
    </row>
    <row r="199" spans="1:14" ht="15" customHeight="1" x14ac:dyDescent="0.2">
      <c r="A199" s="29" t="s">
        <v>159</v>
      </c>
      <c r="B199" s="72"/>
      <c r="C199" s="48"/>
      <c r="D199" s="85">
        <f t="shared" si="32"/>
        <v>0</v>
      </c>
      <c r="E199" s="58" t="e">
        <f t="shared" si="43"/>
        <v>#DIV/0!</v>
      </c>
      <c r="F199" s="54">
        <v>0</v>
      </c>
      <c r="G199" s="58" t="e">
        <f t="shared" si="44"/>
        <v>#DIV/0!</v>
      </c>
      <c r="H199" s="54">
        <v>0</v>
      </c>
      <c r="I199" s="58" t="e">
        <f t="shared" si="45"/>
        <v>#DIV/0!</v>
      </c>
      <c r="J199" s="54">
        <v>0</v>
      </c>
      <c r="K199" s="58" t="e">
        <f t="shared" si="46"/>
        <v>#DIV/0!</v>
      </c>
      <c r="L199" s="54">
        <v>0</v>
      </c>
      <c r="M199" s="58" t="e">
        <f t="shared" si="47"/>
        <v>#DIV/0!</v>
      </c>
      <c r="N199" s="54">
        <v>0</v>
      </c>
    </row>
    <row r="200" spans="1:14" ht="15" customHeight="1" x14ac:dyDescent="0.2">
      <c r="A200" s="29" t="s">
        <v>160</v>
      </c>
      <c r="B200" s="72"/>
      <c r="C200" s="94"/>
      <c r="D200" s="88">
        <f t="shared" si="32"/>
        <v>0</v>
      </c>
      <c r="E200" s="58" t="e">
        <f t="shared" si="43"/>
        <v>#DIV/0!</v>
      </c>
      <c r="F200" s="54">
        <v>0</v>
      </c>
      <c r="G200" s="58" t="e">
        <f t="shared" si="44"/>
        <v>#DIV/0!</v>
      </c>
      <c r="H200" s="54">
        <v>0</v>
      </c>
      <c r="I200" s="58" t="e">
        <f t="shared" si="45"/>
        <v>#DIV/0!</v>
      </c>
      <c r="J200" s="54">
        <v>0</v>
      </c>
      <c r="K200" s="58" t="e">
        <f t="shared" si="46"/>
        <v>#DIV/0!</v>
      </c>
      <c r="L200" s="54">
        <v>0</v>
      </c>
      <c r="M200" s="58" t="e">
        <f t="shared" si="47"/>
        <v>#DIV/0!</v>
      </c>
      <c r="N200" s="54">
        <v>0</v>
      </c>
    </row>
    <row r="201" spans="1:14" ht="15" customHeight="1" thickBot="1" x14ac:dyDescent="0.25">
      <c r="A201" s="29" t="s">
        <v>161</v>
      </c>
      <c r="B201" s="72"/>
      <c r="C201" s="51"/>
      <c r="D201" s="88">
        <f t="shared" si="32"/>
        <v>0</v>
      </c>
      <c r="E201" s="58" t="e">
        <f t="shared" si="43"/>
        <v>#DIV/0!</v>
      </c>
      <c r="F201" s="54">
        <v>0</v>
      </c>
      <c r="G201" s="58" t="e">
        <f t="shared" si="44"/>
        <v>#DIV/0!</v>
      </c>
      <c r="H201" s="54">
        <v>0</v>
      </c>
      <c r="I201" s="58" t="e">
        <f t="shared" si="45"/>
        <v>#DIV/0!</v>
      </c>
      <c r="J201" s="54">
        <v>0</v>
      </c>
      <c r="K201" s="58" t="e">
        <f t="shared" si="46"/>
        <v>#DIV/0!</v>
      </c>
      <c r="L201" s="54">
        <v>0</v>
      </c>
      <c r="M201" s="58" t="e">
        <f t="shared" si="47"/>
        <v>#DIV/0!</v>
      </c>
      <c r="N201" s="54">
        <v>0</v>
      </c>
    </row>
    <row r="202" spans="1:14" ht="15" customHeight="1" x14ac:dyDescent="0.2">
      <c r="A202" s="29" t="s">
        <v>162</v>
      </c>
      <c r="B202" s="72"/>
      <c r="C202" s="48"/>
      <c r="D202" s="85">
        <f t="shared" si="32"/>
        <v>0</v>
      </c>
      <c r="E202" s="58" t="e">
        <f t="shared" si="43"/>
        <v>#DIV/0!</v>
      </c>
      <c r="F202" s="54">
        <v>0</v>
      </c>
      <c r="G202" s="58" t="e">
        <f t="shared" si="44"/>
        <v>#DIV/0!</v>
      </c>
      <c r="H202" s="54">
        <v>0</v>
      </c>
      <c r="I202" s="58" t="e">
        <f t="shared" si="45"/>
        <v>#DIV/0!</v>
      </c>
      <c r="J202" s="54">
        <v>0</v>
      </c>
      <c r="K202" s="58" t="e">
        <f t="shared" si="46"/>
        <v>#DIV/0!</v>
      </c>
      <c r="L202" s="54">
        <v>0</v>
      </c>
      <c r="M202" s="58" t="e">
        <f t="shared" si="47"/>
        <v>#DIV/0!</v>
      </c>
      <c r="N202" s="54">
        <v>0</v>
      </c>
    </row>
    <row r="203" spans="1:14" ht="15" customHeight="1" x14ac:dyDescent="0.2">
      <c r="A203" s="29" t="s">
        <v>163</v>
      </c>
      <c r="B203" s="22"/>
      <c r="C203" s="51"/>
      <c r="D203" s="88">
        <f t="shared" si="32"/>
        <v>0</v>
      </c>
      <c r="E203" s="58" t="e">
        <f t="shared" si="43"/>
        <v>#DIV/0!</v>
      </c>
      <c r="F203" s="54">
        <v>0</v>
      </c>
      <c r="G203" s="58" t="e">
        <f t="shared" si="44"/>
        <v>#DIV/0!</v>
      </c>
      <c r="H203" s="54">
        <v>0</v>
      </c>
      <c r="I203" s="58" t="e">
        <f t="shared" si="45"/>
        <v>#DIV/0!</v>
      </c>
      <c r="J203" s="54">
        <v>0</v>
      </c>
      <c r="K203" s="58" t="e">
        <f t="shared" si="46"/>
        <v>#DIV/0!</v>
      </c>
      <c r="L203" s="54">
        <v>0</v>
      </c>
      <c r="M203" s="58" t="e">
        <f t="shared" si="47"/>
        <v>#DIV/0!</v>
      </c>
      <c r="N203" s="54">
        <v>0</v>
      </c>
    </row>
    <row r="204" spans="1:14" ht="15" customHeight="1" x14ac:dyDescent="0.2">
      <c r="A204" s="29" t="s">
        <v>164</v>
      </c>
      <c r="B204" s="22"/>
      <c r="C204" s="51"/>
      <c r="D204" s="88">
        <f t="shared" si="32"/>
        <v>0</v>
      </c>
      <c r="E204" s="58" t="e">
        <f t="shared" si="43"/>
        <v>#DIV/0!</v>
      </c>
      <c r="F204" s="54">
        <v>0</v>
      </c>
      <c r="G204" s="58" t="e">
        <f t="shared" si="44"/>
        <v>#DIV/0!</v>
      </c>
      <c r="H204" s="54">
        <v>0</v>
      </c>
      <c r="I204" s="58" t="e">
        <f t="shared" si="45"/>
        <v>#DIV/0!</v>
      </c>
      <c r="J204" s="54">
        <v>0</v>
      </c>
      <c r="K204" s="58" t="e">
        <f t="shared" si="46"/>
        <v>#DIV/0!</v>
      </c>
      <c r="L204" s="54">
        <v>0</v>
      </c>
      <c r="M204" s="58" t="e">
        <f t="shared" si="47"/>
        <v>#DIV/0!</v>
      </c>
      <c r="N204" s="54">
        <v>0</v>
      </c>
    </row>
    <row r="205" spans="1:14" ht="15" customHeight="1" x14ac:dyDescent="0.2">
      <c r="A205" s="29" t="s">
        <v>165</v>
      </c>
      <c r="B205" s="22"/>
      <c r="C205" s="51"/>
      <c r="D205" s="88">
        <f t="shared" si="32"/>
        <v>0</v>
      </c>
      <c r="E205" s="58" t="e">
        <f t="shared" si="43"/>
        <v>#DIV/0!</v>
      </c>
      <c r="F205" s="54">
        <v>0</v>
      </c>
      <c r="G205" s="58" t="e">
        <f t="shared" si="44"/>
        <v>#DIV/0!</v>
      </c>
      <c r="H205" s="54">
        <v>0</v>
      </c>
      <c r="I205" s="58" t="e">
        <f t="shared" si="45"/>
        <v>#DIV/0!</v>
      </c>
      <c r="J205" s="54">
        <v>0</v>
      </c>
      <c r="K205" s="58" t="e">
        <f t="shared" si="46"/>
        <v>#DIV/0!</v>
      </c>
      <c r="L205" s="54">
        <v>0</v>
      </c>
      <c r="M205" s="58" t="e">
        <f t="shared" si="47"/>
        <v>#DIV/0!</v>
      </c>
      <c r="N205" s="54">
        <v>0</v>
      </c>
    </row>
    <row r="206" spans="1:14" ht="15" customHeight="1" thickBot="1" x14ac:dyDescent="0.25">
      <c r="A206" s="31" t="s">
        <v>166</v>
      </c>
      <c r="B206" s="12"/>
      <c r="C206" s="49"/>
      <c r="D206" s="86">
        <f t="shared" si="32"/>
        <v>0</v>
      </c>
      <c r="E206" s="58" t="e">
        <f t="shared" si="43"/>
        <v>#DIV/0!</v>
      </c>
      <c r="F206" s="54">
        <v>0</v>
      </c>
      <c r="G206" s="58" t="e">
        <f t="shared" si="44"/>
        <v>#DIV/0!</v>
      </c>
      <c r="H206" s="54">
        <v>0</v>
      </c>
      <c r="I206" s="58" t="e">
        <f t="shared" si="45"/>
        <v>#DIV/0!</v>
      </c>
      <c r="J206" s="54">
        <v>0</v>
      </c>
      <c r="K206" s="58" t="e">
        <f t="shared" si="46"/>
        <v>#DIV/0!</v>
      </c>
      <c r="L206" s="54">
        <v>0</v>
      </c>
      <c r="M206" s="58" t="e">
        <f t="shared" si="47"/>
        <v>#DIV/0!</v>
      </c>
      <c r="N206" s="54">
        <v>0</v>
      </c>
    </row>
    <row r="207" spans="1:14" ht="15" customHeight="1" x14ac:dyDescent="0.2">
      <c r="A207" s="23"/>
      <c r="B207" s="13"/>
      <c r="C207" s="17"/>
      <c r="D207" s="17">
        <f t="shared" si="32"/>
        <v>0</v>
      </c>
      <c r="E207" s="58" t="e">
        <f t="shared" si="43"/>
        <v>#DIV/0!</v>
      </c>
      <c r="F207" s="57">
        <f>SUM(F196:F206)</f>
        <v>0</v>
      </c>
      <c r="G207" s="58" t="e">
        <f t="shared" si="44"/>
        <v>#DIV/0!</v>
      </c>
      <c r="H207" s="57">
        <f>SUM(H196:H206)</f>
        <v>0</v>
      </c>
      <c r="I207" s="58" t="e">
        <f t="shared" si="45"/>
        <v>#DIV/0!</v>
      </c>
      <c r="J207" s="57">
        <f>SUM(J196:J206)</f>
        <v>0</v>
      </c>
      <c r="K207" s="58" t="e">
        <f t="shared" si="46"/>
        <v>#DIV/0!</v>
      </c>
      <c r="L207" s="57">
        <f>SUM(L196:L206)</f>
        <v>0</v>
      </c>
      <c r="M207" s="58" t="e">
        <f t="shared" si="47"/>
        <v>#DIV/0!</v>
      </c>
      <c r="N207" s="57">
        <f>SUM(N196:N206)</f>
        <v>0</v>
      </c>
    </row>
    <row r="208" spans="1:14" ht="15" customHeight="1" x14ac:dyDescent="0.2">
      <c r="A208" s="23"/>
      <c r="B208" s="23"/>
      <c r="C208" s="47"/>
      <c r="D208" s="17"/>
      <c r="F208" s="53"/>
      <c r="H208" s="53"/>
      <c r="J208" s="53"/>
      <c r="L208" s="53"/>
      <c r="N208" s="53"/>
    </row>
    <row r="209" spans="1:14" ht="15" customHeight="1" thickBot="1" x14ac:dyDescent="0.25">
      <c r="A209" s="25">
        <v>11000</v>
      </c>
      <c r="B209" s="13"/>
      <c r="C209" s="47"/>
      <c r="D209" s="17"/>
      <c r="E209" s="63" t="s">
        <v>2</v>
      </c>
      <c r="F209" s="55" t="s">
        <v>3</v>
      </c>
      <c r="G209" s="64" t="s">
        <v>2</v>
      </c>
      <c r="H209" s="56" t="s">
        <v>4</v>
      </c>
      <c r="I209" s="64" t="s">
        <v>2</v>
      </c>
      <c r="J209" s="56" t="s">
        <v>5</v>
      </c>
      <c r="K209" s="64" t="s">
        <v>2</v>
      </c>
      <c r="L209" s="56" t="s">
        <v>6</v>
      </c>
      <c r="M209" s="64" t="s">
        <v>2</v>
      </c>
      <c r="N209" s="56" t="s">
        <v>7</v>
      </c>
    </row>
    <row r="210" spans="1:14" ht="15" customHeight="1" x14ac:dyDescent="0.2">
      <c r="A210" s="9" t="s">
        <v>167</v>
      </c>
      <c r="B210" s="77"/>
      <c r="C210" s="48"/>
      <c r="D210" s="85">
        <f t="shared" si="32"/>
        <v>0</v>
      </c>
      <c r="E210" s="58" t="e">
        <f t="shared" ref="E210:E218" si="48">SUM(F210/C210)</f>
        <v>#DIV/0!</v>
      </c>
      <c r="F210" s="54">
        <v>0</v>
      </c>
      <c r="G210" s="58" t="e">
        <f t="shared" ref="G210:G218" si="49">SUM(H210/C210)</f>
        <v>#DIV/0!</v>
      </c>
      <c r="H210" s="54">
        <v>0</v>
      </c>
      <c r="I210" s="58" t="e">
        <f t="shared" ref="I210:I218" si="50">SUM(J210/C210)</f>
        <v>#DIV/0!</v>
      </c>
      <c r="J210" s="54">
        <v>0</v>
      </c>
      <c r="K210" s="58" t="e">
        <f t="shared" ref="K210:K218" si="51">SUM(L210/C210)</f>
        <v>#DIV/0!</v>
      </c>
      <c r="L210" s="54">
        <v>0</v>
      </c>
      <c r="M210" s="58" t="e">
        <f t="shared" ref="M210:M218" si="52">SUM(N210/C210)</f>
        <v>#DIV/0!</v>
      </c>
      <c r="N210" s="54">
        <v>0</v>
      </c>
    </row>
    <row r="211" spans="1:14" ht="15" customHeight="1" thickBot="1" x14ac:dyDescent="0.25">
      <c r="A211" s="10" t="s">
        <v>168</v>
      </c>
      <c r="B211" s="75"/>
      <c r="C211" s="51"/>
      <c r="D211" s="88">
        <f t="shared" si="32"/>
        <v>0</v>
      </c>
      <c r="E211" s="58" t="e">
        <f t="shared" si="48"/>
        <v>#DIV/0!</v>
      </c>
      <c r="F211" s="54">
        <v>0</v>
      </c>
      <c r="G211" s="58" t="e">
        <f t="shared" si="49"/>
        <v>#DIV/0!</v>
      </c>
      <c r="H211" s="54">
        <v>0</v>
      </c>
      <c r="I211" s="58" t="e">
        <f t="shared" si="50"/>
        <v>#DIV/0!</v>
      </c>
      <c r="J211" s="54">
        <v>0</v>
      </c>
      <c r="K211" s="58" t="e">
        <f t="shared" si="51"/>
        <v>#DIV/0!</v>
      </c>
      <c r="L211" s="54">
        <v>0</v>
      </c>
      <c r="M211" s="58" t="e">
        <f t="shared" si="52"/>
        <v>#DIV/0!</v>
      </c>
      <c r="N211" s="54">
        <v>0</v>
      </c>
    </row>
    <row r="212" spans="1:14" ht="15" customHeight="1" thickBot="1" x14ac:dyDescent="0.25">
      <c r="A212" s="10" t="s">
        <v>169</v>
      </c>
      <c r="B212" s="75"/>
      <c r="C212" s="48"/>
      <c r="D212" s="85">
        <f t="shared" si="32"/>
        <v>0</v>
      </c>
      <c r="E212" s="58" t="e">
        <f t="shared" si="48"/>
        <v>#DIV/0!</v>
      </c>
      <c r="F212" s="54">
        <v>0</v>
      </c>
      <c r="G212" s="58" t="e">
        <f t="shared" si="49"/>
        <v>#DIV/0!</v>
      </c>
      <c r="H212" s="54">
        <v>0</v>
      </c>
      <c r="I212" s="58" t="e">
        <f t="shared" si="50"/>
        <v>#DIV/0!</v>
      </c>
      <c r="J212" s="54">
        <v>0</v>
      </c>
      <c r="K212" s="58" t="e">
        <f t="shared" si="51"/>
        <v>#DIV/0!</v>
      </c>
      <c r="L212" s="54">
        <v>0</v>
      </c>
      <c r="M212" s="58" t="e">
        <f t="shared" si="52"/>
        <v>#DIV/0!</v>
      </c>
      <c r="N212" s="54">
        <v>0</v>
      </c>
    </row>
    <row r="213" spans="1:14" ht="15" customHeight="1" thickBot="1" x14ac:dyDescent="0.25">
      <c r="A213" s="10" t="s">
        <v>170</v>
      </c>
      <c r="B213" s="75"/>
      <c r="C213" s="48"/>
      <c r="D213" s="85">
        <f t="shared" si="32"/>
        <v>0</v>
      </c>
      <c r="E213" s="58" t="e">
        <f t="shared" si="48"/>
        <v>#DIV/0!</v>
      </c>
      <c r="F213" s="54">
        <v>0</v>
      </c>
      <c r="G213" s="58" t="e">
        <f t="shared" si="49"/>
        <v>#DIV/0!</v>
      </c>
      <c r="H213" s="54">
        <v>0</v>
      </c>
      <c r="I213" s="58" t="e">
        <f t="shared" si="50"/>
        <v>#DIV/0!</v>
      </c>
      <c r="J213" s="54">
        <v>0</v>
      </c>
      <c r="K213" s="58" t="e">
        <f t="shared" si="51"/>
        <v>#DIV/0!</v>
      </c>
      <c r="L213" s="54">
        <v>0</v>
      </c>
      <c r="M213" s="58" t="e">
        <f t="shared" si="52"/>
        <v>#DIV/0!</v>
      </c>
      <c r="N213" s="54">
        <v>0</v>
      </c>
    </row>
    <row r="214" spans="1:14" ht="15" customHeight="1" x14ac:dyDescent="0.2">
      <c r="A214" s="10" t="s">
        <v>171</v>
      </c>
      <c r="B214" s="75"/>
      <c r="C214" s="48"/>
      <c r="D214" s="85">
        <f t="shared" ref="D214:D230" si="53">SUM(C214-F214-H214-J214-L214-N214)</f>
        <v>0</v>
      </c>
      <c r="E214" s="58" t="e">
        <f t="shared" si="48"/>
        <v>#DIV/0!</v>
      </c>
      <c r="F214" s="54">
        <v>0</v>
      </c>
      <c r="G214" s="58" t="e">
        <f t="shared" si="49"/>
        <v>#DIV/0!</v>
      </c>
      <c r="H214" s="54">
        <v>0</v>
      </c>
      <c r="I214" s="58" t="e">
        <f t="shared" si="50"/>
        <v>#DIV/0!</v>
      </c>
      <c r="J214" s="54">
        <v>0</v>
      </c>
      <c r="K214" s="58" t="e">
        <f t="shared" si="51"/>
        <v>#DIV/0!</v>
      </c>
      <c r="L214" s="54">
        <v>0</v>
      </c>
      <c r="M214" s="58" t="e">
        <f t="shared" si="52"/>
        <v>#DIV/0!</v>
      </c>
      <c r="N214" s="54">
        <v>0</v>
      </c>
    </row>
    <row r="215" spans="1:14" ht="15" customHeight="1" x14ac:dyDescent="0.2">
      <c r="A215" s="10" t="s">
        <v>172</v>
      </c>
      <c r="B215" s="75"/>
      <c r="C215" s="51"/>
      <c r="D215" s="88">
        <f t="shared" si="53"/>
        <v>0</v>
      </c>
      <c r="E215" s="58" t="e">
        <f t="shared" si="48"/>
        <v>#DIV/0!</v>
      </c>
      <c r="F215" s="54">
        <v>0</v>
      </c>
      <c r="G215" s="58" t="e">
        <f t="shared" si="49"/>
        <v>#DIV/0!</v>
      </c>
      <c r="H215" s="54">
        <v>0</v>
      </c>
      <c r="I215" s="58" t="e">
        <f t="shared" si="50"/>
        <v>#DIV/0!</v>
      </c>
      <c r="J215" s="54">
        <v>0</v>
      </c>
      <c r="K215" s="58" t="e">
        <f t="shared" si="51"/>
        <v>#DIV/0!</v>
      </c>
      <c r="L215" s="54">
        <v>0</v>
      </c>
      <c r="M215" s="58" t="e">
        <f t="shared" si="52"/>
        <v>#DIV/0!</v>
      </c>
      <c r="N215" s="54">
        <v>0</v>
      </c>
    </row>
    <row r="216" spans="1:14" ht="15" customHeight="1" x14ac:dyDescent="0.2">
      <c r="A216" s="10" t="s">
        <v>173</v>
      </c>
      <c r="B216" s="34"/>
      <c r="C216" s="51"/>
      <c r="D216" s="88">
        <f t="shared" si="53"/>
        <v>0</v>
      </c>
      <c r="E216" s="58" t="e">
        <f t="shared" si="48"/>
        <v>#DIV/0!</v>
      </c>
      <c r="F216" s="54">
        <v>0</v>
      </c>
      <c r="G216" s="58" t="e">
        <f t="shared" si="49"/>
        <v>#DIV/0!</v>
      </c>
      <c r="H216" s="54">
        <v>0</v>
      </c>
      <c r="I216" s="58" t="e">
        <f t="shared" si="50"/>
        <v>#DIV/0!</v>
      </c>
      <c r="J216" s="54">
        <v>0</v>
      </c>
      <c r="K216" s="58" t="e">
        <f t="shared" si="51"/>
        <v>#DIV/0!</v>
      </c>
      <c r="L216" s="54">
        <v>0</v>
      </c>
      <c r="M216" s="58" t="e">
        <f t="shared" si="52"/>
        <v>#DIV/0!</v>
      </c>
      <c r="N216" s="54">
        <v>0</v>
      </c>
    </row>
    <row r="217" spans="1:14" ht="15" customHeight="1" thickBot="1" x14ac:dyDescent="0.25">
      <c r="A217" s="11" t="s">
        <v>174</v>
      </c>
      <c r="B217" s="37"/>
      <c r="C217" s="49"/>
      <c r="D217" s="86">
        <f t="shared" si="53"/>
        <v>0</v>
      </c>
      <c r="E217" s="58" t="e">
        <f t="shared" si="48"/>
        <v>#DIV/0!</v>
      </c>
      <c r="F217" s="54">
        <v>0</v>
      </c>
      <c r="G217" s="58" t="e">
        <f t="shared" si="49"/>
        <v>#DIV/0!</v>
      </c>
      <c r="H217" s="54">
        <v>0</v>
      </c>
      <c r="I217" s="58" t="e">
        <f t="shared" si="50"/>
        <v>#DIV/0!</v>
      </c>
      <c r="J217" s="54">
        <v>0</v>
      </c>
      <c r="K217" s="58" t="e">
        <f t="shared" si="51"/>
        <v>#DIV/0!</v>
      </c>
      <c r="L217" s="54">
        <v>0</v>
      </c>
      <c r="M217" s="58" t="e">
        <f t="shared" si="52"/>
        <v>#DIV/0!</v>
      </c>
      <c r="N217" s="54">
        <v>0</v>
      </c>
    </row>
    <row r="218" spans="1:14" ht="15" customHeight="1" x14ac:dyDescent="0.2">
      <c r="A218" s="23"/>
      <c r="B218" s="25"/>
      <c r="C218" s="17"/>
      <c r="D218" s="17">
        <f t="shared" si="53"/>
        <v>0</v>
      </c>
      <c r="E218" s="58" t="e">
        <f t="shared" si="48"/>
        <v>#DIV/0!</v>
      </c>
      <c r="F218" s="57">
        <f>SUM(F210:F217)</f>
        <v>0</v>
      </c>
      <c r="G218" s="58" t="e">
        <f t="shared" si="49"/>
        <v>#DIV/0!</v>
      </c>
      <c r="H218" s="57">
        <f>SUM(H210:H217)</f>
        <v>0</v>
      </c>
      <c r="I218" s="58" t="e">
        <f t="shared" si="50"/>
        <v>#DIV/0!</v>
      </c>
      <c r="J218" s="57">
        <f>SUM(J210:J217)</f>
        <v>0</v>
      </c>
      <c r="K218" s="58" t="e">
        <f t="shared" si="51"/>
        <v>#DIV/0!</v>
      </c>
      <c r="L218" s="57">
        <f>SUM(L210:L217)</f>
        <v>0</v>
      </c>
      <c r="M218" s="58" t="e">
        <f t="shared" si="52"/>
        <v>#DIV/0!</v>
      </c>
      <c r="N218" s="57">
        <f>SUM(N210:N217)</f>
        <v>0</v>
      </c>
    </row>
    <row r="219" spans="1:14" ht="15" customHeight="1" x14ac:dyDescent="0.2">
      <c r="A219" s="23"/>
      <c r="B219" s="23"/>
      <c r="C219" s="47"/>
      <c r="D219" s="17">
        <f t="shared" si="53"/>
        <v>0</v>
      </c>
      <c r="F219" s="53"/>
      <c r="H219" s="53"/>
      <c r="J219" s="53"/>
      <c r="L219" s="53"/>
      <c r="N219" s="53"/>
    </row>
    <row r="220" spans="1:14" ht="15" customHeight="1" thickBot="1" x14ac:dyDescent="0.25">
      <c r="A220" s="25">
        <v>12000</v>
      </c>
      <c r="B220" s="25"/>
      <c r="C220" s="47"/>
      <c r="D220" s="17"/>
      <c r="E220" s="63" t="s">
        <v>2</v>
      </c>
      <c r="F220" s="55" t="s">
        <v>3</v>
      </c>
      <c r="G220" s="64" t="s">
        <v>2</v>
      </c>
      <c r="H220" s="56" t="s">
        <v>4</v>
      </c>
      <c r="I220" s="64" t="s">
        <v>2</v>
      </c>
      <c r="J220" s="56" t="s">
        <v>5</v>
      </c>
      <c r="K220" s="64" t="s">
        <v>2</v>
      </c>
      <c r="L220" s="56" t="s">
        <v>6</v>
      </c>
      <c r="M220" s="64" t="s">
        <v>2</v>
      </c>
      <c r="N220" s="56" t="s">
        <v>7</v>
      </c>
    </row>
    <row r="221" spans="1:14" ht="15" customHeight="1" thickBot="1" x14ac:dyDescent="0.25">
      <c r="A221" s="28" t="s">
        <v>175</v>
      </c>
      <c r="B221" s="78"/>
      <c r="C221" s="48"/>
      <c r="D221" s="85">
        <f t="shared" si="53"/>
        <v>0</v>
      </c>
      <c r="E221" s="58" t="e">
        <f t="shared" ref="E221:E230" si="54">SUM(F221/C221)</f>
        <v>#DIV/0!</v>
      </c>
      <c r="F221" s="54">
        <v>0</v>
      </c>
      <c r="G221" s="58" t="e">
        <f t="shared" ref="G221:G230" si="55">SUM(H221/C221)</f>
        <v>#DIV/0!</v>
      </c>
      <c r="H221" s="54">
        <v>0</v>
      </c>
      <c r="I221" s="58" t="e">
        <f t="shared" ref="I221:I230" si="56">SUM(J221/C221)</f>
        <v>#DIV/0!</v>
      </c>
      <c r="J221" s="54">
        <v>0</v>
      </c>
      <c r="K221" s="58" t="e">
        <f t="shared" ref="K221:K230" si="57">SUM(L221/C221)</f>
        <v>#DIV/0!</v>
      </c>
      <c r="L221" s="54">
        <v>0</v>
      </c>
      <c r="M221" s="58" t="e">
        <f t="shared" ref="M221:M230" si="58">SUM(N221/C221)</f>
        <v>#DIV/0!</v>
      </c>
      <c r="N221" s="54">
        <v>0</v>
      </c>
    </row>
    <row r="222" spans="1:14" ht="15" customHeight="1" thickBot="1" x14ac:dyDescent="0.25">
      <c r="A222" s="29" t="s">
        <v>176</v>
      </c>
      <c r="B222" s="79"/>
      <c r="C222" s="48"/>
      <c r="D222" s="85">
        <f t="shared" si="53"/>
        <v>0</v>
      </c>
      <c r="E222" s="58" t="e">
        <f t="shared" si="54"/>
        <v>#DIV/0!</v>
      </c>
      <c r="F222" s="54">
        <v>0</v>
      </c>
      <c r="G222" s="58" t="e">
        <f t="shared" si="55"/>
        <v>#DIV/0!</v>
      </c>
      <c r="H222" s="54">
        <v>0</v>
      </c>
      <c r="I222" s="58" t="e">
        <f t="shared" si="56"/>
        <v>#DIV/0!</v>
      </c>
      <c r="J222" s="54">
        <v>0</v>
      </c>
      <c r="K222" s="58" t="e">
        <f t="shared" si="57"/>
        <v>#DIV/0!</v>
      </c>
      <c r="L222" s="54">
        <v>0</v>
      </c>
      <c r="M222" s="58" t="e">
        <f t="shared" si="58"/>
        <v>#DIV/0!</v>
      </c>
      <c r="N222" s="54">
        <v>0</v>
      </c>
    </row>
    <row r="223" spans="1:14" ht="15" customHeight="1" thickBot="1" x14ac:dyDescent="0.25">
      <c r="A223" s="29" t="s">
        <v>177</v>
      </c>
      <c r="B223" s="30"/>
      <c r="C223" s="48"/>
      <c r="D223" s="85">
        <f t="shared" si="53"/>
        <v>0</v>
      </c>
      <c r="E223" s="58" t="e">
        <f t="shared" si="54"/>
        <v>#DIV/0!</v>
      </c>
      <c r="F223" s="54">
        <v>0</v>
      </c>
      <c r="G223" s="58" t="e">
        <f t="shared" si="55"/>
        <v>#DIV/0!</v>
      </c>
      <c r="H223" s="54">
        <v>0</v>
      </c>
      <c r="I223" s="58" t="e">
        <f t="shared" si="56"/>
        <v>#DIV/0!</v>
      </c>
      <c r="J223" s="54">
        <v>0</v>
      </c>
      <c r="K223" s="58" t="e">
        <f t="shared" si="57"/>
        <v>#DIV/0!</v>
      </c>
      <c r="L223" s="54">
        <v>0</v>
      </c>
      <c r="M223" s="58" t="e">
        <f t="shared" si="58"/>
        <v>#DIV/0!</v>
      </c>
      <c r="N223" s="54">
        <v>0</v>
      </c>
    </row>
    <row r="224" spans="1:14" ht="15" customHeight="1" thickBot="1" x14ac:dyDescent="0.25">
      <c r="A224" s="29" t="s">
        <v>178</v>
      </c>
      <c r="B224" s="30"/>
      <c r="C224" s="48"/>
      <c r="D224" s="85">
        <f t="shared" si="53"/>
        <v>0</v>
      </c>
      <c r="E224" s="58" t="e">
        <f t="shared" si="54"/>
        <v>#DIV/0!</v>
      </c>
      <c r="F224" s="54">
        <v>0</v>
      </c>
      <c r="G224" s="58" t="e">
        <f t="shared" si="55"/>
        <v>#DIV/0!</v>
      </c>
      <c r="H224" s="54">
        <v>0</v>
      </c>
      <c r="I224" s="58" t="e">
        <f t="shared" si="56"/>
        <v>#DIV/0!</v>
      </c>
      <c r="J224" s="54">
        <v>0</v>
      </c>
      <c r="K224" s="58" t="e">
        <f t="shared" si="57"/>
        <v>#DIV/0!</v>
      </c>
      <c r="L224" s="54">
        <v>0</v>
      </c>
      <c r="M224" s="58" t="e">
        <f t="shared" si="58"/>
        <v>#DIV/0!</v>
      </c>
      <c r="N224" s="54">
        <v>0</v>
      </c>
    </row>
    <row r="225" spans="1:14" ht="15" customHeight="1" thickBot="1" x14ac:dyDescent="0.25">
      <c r="A225" s="29" t="s">
        <v>179</v>
      </c>
      <c r="B225" s="30"/>
      <c r="C225" s="48"/>
      <c r="D225" s="85">
        <f t="shared" si="53"/>
        <v>0</v>
      </c>
      <c r="E225" s="58" t="e">
        <f t="shared" si="54"/>
        <v>#DIV/0!</v>
      </c>
      <c r="F225" s="54">
        <v>0</v>
      </c>
      <c r="G225" s="58" t="e">
        <f t="shared" si="55"/>
        <v>#DIV/0!</v>
      </c>
      <c r="H225" s="54">
        <v>0</v>
      </c>
      <c r="I225" s="58" t="e">
        <f t="shared" si="56"/>
        <v>#DIV/0!</v>
      </c>
      <c r="J225" s="54">
        <v>0</v>
      </c>
      <c r="K225" s="58" t="e">
        <f t="shared" si="57"/>
        <v>#DIV/0!</v>
      </c>
      <c r="L225" s="54">
        <v>0</v>
      </c>
      <c r="M225" s="58" t="e">
        <f t="shared" si="58"/>
        <v>#DIV/0!</v>
      </c>
      <c r="N225" s="54">
        <v>0</v>
      </c>
    </row>
    <row r="226" spans="1:14" ht="15" customHeight="1" thickBot="1" x14ac:dyDescent="0.25">
      <c r="A226" s="29" t="s">
        <v>180</v>
      </c>
      <c r="B226" s="30"/>
      <c r="C226" s="48"/>
      <c r="D226" s="85">
        <f t="shared" si="53"/>
        <v>0</v>
      </c>
      <c r="E226" s="58" t="e">
        <f t="shared" si="54"/>
        <v>#DIV/0!</v>
      </c>
      <c r="F226" s="54">
        <v>0</v>
      </c>
      <c r="G226" s="58" t="e">
        <f t="shared" si="55"/>
        <v>#DIV/0!</v>
      </c>
      <c r="H226" s="54">
        <v>0</v>
      </c>
      <c r="I226" s="58" t="e">
        <f t="shared" si="56"/>
        <v>#DIV/0!</v>
      </c>
      <c r="J226" s="54">
        <v>0</v>
      </c>
      <c r="K226" s="58" t="e">
        <f t="shared" si="57"/>
        <v>#DIV/0!</v>
      </c>
      <c r="L226" s="54">
        <v>0</v>
      </c>
      <c r="M226" s="58" t="e">
        <f t="shared" si="58"/>
        <v>#DIV/0!</v>
      </c>
      <c r="N226" s="54">
        <v>0</v>
      </c>
    </row>
    <row r="227" spans="1:14" ht="15" customHeight="1" thickBot="1" x14ac:dyDescent="0.25">
      <c r="A227" s="29" t="s">
        <v>181</v>
      </c>
      <c r="B227" s="30"/>
      <c r="C227" s="48"/>
      <c r="D227" s="85">
        <f t="shared" si="53"/>
        <v>0</v>
      </c>
      <c r="E227" s="58" t="e">
        <f t="shared" si="54"/>
        <v>#DIV/0!</v>
      </c>
      <c r="F227" s="54">
        <v>0</v>
      </c>
      <c r="G227" s="58" t="e">
        <f t="shared" si="55"/>
        <v>#DIV/0!</v>
      </c>
      <c r="H227" s="54">
        <v>0</v>
      </c>
      <c r="I227" s="58" t="e">
        <f t="shared" si="56"/>
        <v>#DIV/0!</v>
      </c>
      <c r="J227" s="54">
        <v>0</v>
      </c>
      <c r="K227" s="58" t="e">
        <f t="shared" si="57"/>
        <v>#DIV/0!</v>
      </c>
      <c r="L227" s="54">
        <v>0</v>
      </c>
      <c r="M227" s="58" t="e">
        <f t="shared" si="58"/>
        <v>#DIV/0!</v>
      </c>
      <c r="N227" s="54">
        <v>0</v>
      </c>
    </row>
    <row r="228" spans="1:14" ht="15" customHeight="1" thickBot="1" x14ac:dyDescent="0.25">
      <c r="A228" s="29" t="s">
        <v>182</v>
      </c>
      <c r="B228" s="30"/>
      <c r="C228" s="48"/>
      <c r="D228" s="85">
        <f t="shared" si="53"/>
        <v>0</v>
      </c>
      <c r="E228" s="58" t="e">
        <f t="shared" si="54"/>
        <v>#DIV/0!</v>
      </c>
      <c r="F228" s="54">
        <v>0</v>
      </c>
      <c r="G228" s="58" t="e">
        <f t="shared" si="55"/>
        <v>#DIV/0!</v>
      </c>
      <c r="H228" s="54">
        <v>0</v>
      </c>
      <c r="I228" s="58" t="e">
        <f t="shared" si="56"/>
        <v>#DIV/0!</v>
      </c>
      <c r="J228" s="54">
        <v>0</v>
      </c>
      <c r="K228" s="58" t="e">
        <f t="shared" si="57"/>
        <v>#DIV/0!</v>
      </c>
      <c r="L228" s="54">
        <v>0</v>
      </c>
      <c r="M228" s="58" t="e">
        <f t="shared" si="58"/>
        <v>#DIV/0!</v>
      </c>
      <c r="N228" s="54">
        <v>0</v>
      </c>
    </row>
    <row r="229" spans="1:14" ht="15" customHeight="1" thickBot="1" x14ac:dyDescent="0.25">
      <c r="A229" s="31" t="s">
        <v>183</v>
      </c>
      <c r="B229" s="38"/>
      <c r="C229" s="52"/>
      <c r="D229" s="89">
        <f t="shared" si="53"/>
        <v>0</v>
      </c>
      <c r="E229" s="58" t="e">
        <f t="shared" si="54"/>
        <v>#DIV/0!</v>
      </c>
      <c r="F229" s="54">
        <v>0</v>
      </c>
      <c r="G229" s="58" t="e">
        <f t="shared" si="55"/>
        <v>#DIV/0!</v>
      </c>
      <c r="H229" s="54">
        <v>0</v>
      </c>
      <c r="I229" s="58" t="e">
        <f t="shared" si="56"/>
        <v>#DIV/0!</v>
      </c>
      <c r="J229" s="54">
        <v>0</v>
      </c>
      <c r="K229" s="58" t="e">
        <f t="shared" si="57"/>
        <v>#DIV/0!</v>
      </c>
      <c r="L229" s="54">
        <v>0</v>
      </c>
      <c r="M229" s="58" t="e">
        <f t="shared" si="58"/>
        <v>#DIV/0!</v>
      </c>
      <c r="N229" s="54">
        <v>0</v>
      </c>
    </row>
    <row r="230" spans="1:14" ht="15" customHeight="1" x14ac:dyDescent="0.2">
      <c r="A230" s="2"/>
      <c r="B230" s="13"/>
      <c r="C230" s="69"/>
      <c r="D230" s="39">
        <f t="shared" si="53"/>
        <v>0</v>
      </c>
      <c r="E230" s="58" t="e">
        <f t="shared" si="54"/>
        <v>#DIV/0!</v>
      </c>
      <c r="F230" s="57">
        <f>SUM(F221:F229)</f>
        <v>0</v>
      </c>
      <c r="G230" s="58" t="e">
        <f t="shared" si="55"/>
        <v>#DIV/0!</v>
      </c>
      <c r="H230" s="57">
        <f>SUM(H221:H229)</f>
        <v>0</v>
      </c>
      <c r="I230" s="58" t="e">
        <f t="shared" si="56"/>
        <v>#DIV/0!</v>
      </c>
      <c r="J230" s="57">
        <f>SUM(J221:J229)</f>
        <v>0</v>
      </c>
      <c r="K230" s="58" t="e">
        <f t="shared" si="57"/>
        <v>#DIV/0!</v>
      </c>
      <c r="L230" s="57">
        <f>SUM(L221:L229)</f>
        <v>0</v>
      </c>
      <c r="M230" s="58" t="e">
        <f t="shared" si="58"/>
        <v>#DIV/0!</v>
      </c>
      <c r="N230" s="57">
        <f>SUM(N221:N229)</f>
        <v>0</v>
      </c>
    </row>
    <row r="231" spans="1:14" ht="15" customHeight="1" x14ac:dyDescent="0.2">
      <c r="A231" s="2"/>
      <c r="B231" s="2"/>
      <c r="C231" s="53"/>
      <c r="D231" s="2"/>
    </row>
    <row r="232" spans="1:14" ht="15" customHeight="1" x14ac:dyDescent="0.2">
      <c r="A232" s="2"/>
      <c r="B232" s="2"/>
      <c r="C232" s="53"/>
      <c r="D232" s="2"/>
      <c r="F232" t="s">
        <v>3</v>
      </c>
      <c r="H232" t="s">
        <v>4</v>
      </c>
      <c r="J232" t="s">
        <v>5</v>
      </c>
      <c r="L232" t="s">
        <v>6</v>
      </c>
      <c r="N232" t="s">
        <v>7</v>
      </c>
    </row>
    <row r="233" spans="1:14" ht="15" customHeight="1" x14ac:dyDescent="0.2">
      <c r="A233" s="2"/>
      <c r="B233" s="2"/>
      <c r="C233" s="65"/>
      <c r="D233" s="103">
        <v>164458.41</v>
      </c>
      <c r="E233" s="59" t="s">
        <v>195</v>
      </c>
      <c r="F233" s="66">
        <f>SUM(F37,F44,F74,F90,F106,F132,F157,F173,F193,F207,F218,F230)</f>
        <v>0</v>
      </c>
      <c r="G233" s="2"/>
      <c r="H233" s="66">
        <f>SUM(H37,H44,H74,H90,H106,H132,H157,H173,H193,H207,H218,H230)</f>
        <v>0</v>
      </c>
      <c r="I233" s="2"/>
      <c r="J233" s="66">
        <f>SUM(J37,J44,J74,J90,J106,J132,J157,J173,J193,J207,J218,J230)</f>
        <v>0</v>
      </c>
      <c r="K233" s="2"/>
      <c r="L233" s="66">
        <f>SUM(L37,L44,L74,L90,L106,L132,L157,L173,L193,L207,L218,L230)</f>
        <v>0</v>
      </c>
      <c r="M233" s="2"/>
      <c r="N233" s="66">
        <f>SUM(N37,N44,N74,N90,N106,N132,N157,N173,N193,N207,N218,N230)</f>
        <v>0</v>
      </c>
    </row>
    <row r="234" spans="1:14" ht="15" customHeight="1" x14ac:dyDescent="0.2">
      <c r="A234" s="2"/>
      <c r="B234" s="2"/>
      <c r="C234" s="2"/>
      <c r="D234" s="2"/>
    </row>
    <row r="235" spans="1:14" ht="15" customHeight="1" x14ac:dyDescent="0.2">
      <c r="A235" s="2"/>
      <c r="B235" s="2"/>
      <c r="C235" s="2"/>
      <c r="D235" s="2"/>
    </row>
    <row r="236" spans="1:14" ht="15" customHeight="1" x14ac:dyDescent="0.2">
      <c r="A236" s="2"/>
      <c r="B236" s="2"/>
      <c r="C236" s="2"/>
      <c r="D236" s="2"/>
    </row>
    <row r="237" spans="1:14" ht="15" customHeight="1" x14ac:dyDescent="0.2">
      <c r="A237" s="2"/>
      <c r="B237" s="2"/>
      <c r="C237" s="2"/>
      <c r="D237" s="2"/>
    </row>
    <row r="238" spans="1:14" ht="15" customHeight="1" x14ac:dyDescent="0.2"/>
    <row r="239" spans="1:14" ht="15" customHeight="1" x14ac:dyDescent="0.2"/>
    <row r="240" spans="1:14" ht="15" customHeight="1" x14ac:dyDescent="0.2"/>
    <row r="241" ht="15" customHeight="1" x14ac:dyDescent="0.2"/>
    <row r="242" ht="15" customHeight="1" x14ac:dyDescent="0.2"/>
  </sheetData>
  <sheetProtection selectLockedCells="1"/>
  <conditionalFormatting sqref="E21:N230">
    <cfRule type="expression" dxfId="0" priority="1">
      <formula>ISERROR(E21)</formula>
    </cfRule>
  </conditionalFormatting>
  <hyperlinks>
    <hyperlink ref="B12" r:id="rId1" xr:uid="{EDB8767D-911C-EC49-B475-F937CC9C4C6F}"/>
  </hyperlinks>
  <pageMargins left="0.17" right="0.17" top="0.75" bottom="0.75" header="0.3" footer="0.3"/>
  <pageSetup paperSize="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Item Renovation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Ms. White</dc:creator>
  <cp:lastModifiedBy>JR Sims</cp:lastModifiedBy>
  <cp:lastPrinted>2018-05-02T14:52:50Z</cp:lastPrinted>
  <dcterms:created xsi:type="dcterms:W3CDTF">2015-08-05T21:05:37Z</dcterms:created>
  <dcterms:modified xsi:type="dcterms:W3CDTF">2020-05-20T23:13:51Z</dcterms:modified>
</cp:coreProperties>
</file>